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C:\Users\HAFTAY\Desktop\RCSD\Website\"/>
    </mc:Choice>
  </mc:AlternateContent>
  <bookViews>
    <workbookView xWindow="0" yWindow="0" windowWidth="23040" windowHeight="9780" firstSheet="2" activeTab="5"/>
  </bookViews>
  <sheets>
    <sheet name="AdU 2004 Research " sheetId="1" r:id="rId1"/>
    <sheet name="AdU 2005 Research" sheetId="2" r:id="rId2"/>
    <sheet name="AdU 2006 Research" sheetId="3" r:id="rId3"/>
    <sheet name="AdU 2007 Research" sheetId="4" r:id="rId4"/>
    <sheet name="AdU 2008 Research" sheetId="5" r:id="rId5"/>
    <sheet name="AdU 2009 Research" sheetId="6" r:id="rId6"/>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E26" i="2"/>
  <c r="E30" i="3"/>
  <c r="E49" i="4"/>
  <c r="E63" i="5"/>
  <c r="E81" i="6"/>
  <c r="A4" i="6" l="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4" i="5" l="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4"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 i="3"/>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alcChain>
</file>

<file path=xl/sharedStrings.xml><?xml version="1.0" encoding="utf-8"?>
<sst xmlns="http://schemas.openxmlformats.org/spreadsheetml/2006/main" count="1017" uniqueCount="586">
  <si>
    <t xml:space="preserve">Principal Investigator </t>
  </si>
  <si>
    <t>Problems and Prospects of Value-Add Tax (VAT) in Tigrai Regional State.</t>
  </si>
  <si>
    <t>Simon Tareke</t>
  </si>
  <si>
    <t xml:space="preserve">Assessing the implementation of Continuous Assessment and Remedial Instructions in Adigrat University: lessons Learned from  Mekelle University  and Axum  University </t>
  </si>
  <si>
    <t xml:space="preserve">Teklebrhan Berhe </t>
  </si>
  <si>
    <t>Production of biogas cladodes of cactus (opuntia ficus – indica ) through an aerobic digestion   and Biogas production from kitchen waste and human excreta</t>
  </si>
  <si>
    <t xml:space="preserve">Kibrom Alebel </t>
  </si>
  <si>
    <t>Graduation determinants of Productive Safety Net Program Beneficiaries in the Rural Households of Tigrai Regional State.</t>
  </si>
  <si>
    <t xml:space="preserve">Yibrah Hagos </t>
  </si>
  <si>
    <t>Assessment of Essential and Non-Essential Metals Concentration in Same Selected Edible Vegetable Irrigated with Municipal Waste Water in Mayham, Adigrat, Eastern Zone of Tigrai Regional State.</t>
  </si>
  <si>
    <t xml:space="preserve">Gebregziabher Berhane </t>
  </si>
  <si>
    <t xml:space="preserve">An Assessment into the Implementation of Learner-Centered Approach in Social Science Subjects in Some Selected Secondary School of Adigrat Administrative Town   </t>
  </si>
  <si>
    <t xml:space="preserve">Yohannes  Kebede </t>
  </si>
  <si>
    <t xml:space="preserve">Factors affecting competitive capacity of micro and small enterprise:  the case of eastern zone of Tigrai </t>
  </si>
  <si>
    <t xml:space="preserve">Abiy kassa </t>
  </si>
  <si>
    <t xml:space="preserve">Developing dynamic website for Adigrat city administration  </t>
  </si>
  <si>
    <t xml:space="preserve">Negasi Tadesse </t>
  </si>
  <si>
    <t>Assessment of Quality of Teaching Learning Mathematics and Science in different woredas in Tigray</t>
  </si>
  <si>
    <t>College/Department</t>
  </si>
  <si>
    <t>Status</t>
  </si>
  <si>
    <t>College of Business and Economics</t>
  </si>
  <si>
    <t>College of Social Science and Humanities</t>
  </si>
  <si>
    <t>College of Engineering and Technology</t>
  </si>
  <si>
    <t>College of Natural and Computational Science</t>
  </si>
  <si>
    <t>Completed</t>
  </si>
  <si>
    <t>Adigrat University Sponsored Researches 2004</t>
  </si>
  <si>
    <t>Adigrat University Sponsored Researches 2005</t>
  </si>
  <si>
    <t>Adigrat University Sponsored Researches 2009</t>
  </si>
  <si>
    <t>Adigrat University Sponsored Researches 2008</t>
  </si>
  <si>
    <t>Adigrat University Sponsored Researches 2007</t>
  </si>
  <si>
    <t>Adigrat University Sponsored Researches 2006</t>
  </si>
  <si>
    <t>Research Title</t>
  </si>
  <si>
    <t xml:space="preserve">Application and Enhancement of Quality Engineering on Manufacturing industries of Tigray </t>
  </si>
  <si>
    <t xml:space="preserve">Esubalew Aweke </t>
  </si>
  <si>
    <t xml:space="preserve">A feasibility Study of solar PV and wind power Generation for Rural Electrification of Tigray </t>
  </si>
  <si>
    <t>Gebretsadkan Teklay</t>
  </si>
  <si>
    <t xml:space="preserve">Assessment on the Construction problems of the ten new Universities: case of four universities </t>
  </si>
  <si>
    <t xml:space="preserve">Dessie ayelgn </t>
  </si>
  <si>
    <t xml:space="preserve">Characterization and Determinations of Dairy production in Eastern zone </t>
  </si>
  <si>
    <t>Gebrekidan Tesfay</t>
  </si>
  <si>
    <t xml:space="preserve">Making of Bakery products using Composite food: Wheat and Beles Cladodes </t>
  </si>
  <si>
    <t xml:space="preserve">Amlisha Mezgebe </t>
  </si>
  <si>
    <t xml:space="preserve">Traditional Gold mining as a challenge for Watershed Management: case of werie Basin </t>
  </si>
  <si>
    <t xml:space="preserve">Hagos Gebreselassie </t>
  </si>
  <si>
    <t xml:space="preserve">Comparison of mineral contents and physiochemical properties of White and Red Hones: Degua Tembien </t>
  </si>
  <si>
    <t xml:space="preserve">Tassew Alemayehu </t>
  </si>
  <si>
    <t xml:space="preserve">Determinants of quality Adulteration Effects of Honey from Adigrat and surrounding </t>
  </si>
  <si>
    <t xml:space="preserve">Tadesse Gebremariam </t>
  </si>
  <si>
    <t xml:space="preserve">Indigenous soil classification by farmers: Case of Gulomekada and kilteawlaelo </t>
  </si>
  <si>
    <t xml:space="preserve">Tesfay Teka </t>
  </si>
  <si>
    <t xml:space="preserve">Nutrition and Medicinal Values of Cactus around Adigrat </t>
  </si>
  <si>
    <t xml:space="preserve">Kassa Belay </t>
  </si>
  <si>
    <t xml:space="preserve">Challenges and Success in implementation of Government Budget system: case of Tigray </t>
  </si>
  <si>
    <t xml:space="preserve">Alem Zeray </t>
  </si>
  <si>
    <t xml:space="preserve">Evaluation of surface Water Quality and its Suitability for irrigation </t>
  </si>
  <si>
    <t xml:space="preserve">Girma Kassa </t>
  </si>
  <si>
    <t xml:space="preserve">Students of SSH Reluctance to join the Department of English: Adigrat and Axum </t>
  </si>
  <si>
    <t xml:space="preserve">Gebrewahid Tsige </t>
  </si>
  <si>
    <t xml:space="preserve">Contribution of Scientific Reserch Coollaboration and publications for R&amp;D in Tigray </t>
  </si>
  <si>
    <t xml:space="preserve">Teklebirhan Berhe </t>
  </si>
  <si>
    <t xml:space="preserve">Incidence of Poverty and Tourism Development in Tigray: Eastern Zone </t>
  </si>
  <si>
    <t xml:space="preserve">Araya Mebrahtu </t>
  </si>
  <si>
    <t xml:space="preserve">Assessing dimensionality and validity of Teachers performance Evaluation in Eastern zone High Schools </t>
  </si>
  <si>
    <t xml:space="preserve">Samuel Embiza </t>
  </si>
  <si>
    <t xml:space="preserve">Effect of Drought Risk management and coping strategy on Welbeing of Rural Households in Tigray </t>
  </si>
  <si>
    <t xml:space="preserve">Simon Tareke </t>
  </si>
  <si>
    <t xml:space="preserve">Impact of controlled grazing Technique on Livelihood of Rural Communities </t>
  </si>
  <si>
    <t xml:space="preserve">Abiy Kassa </t>
  </si>
  <si>
    <t xml:space="preserve">Assessment on the implementation of students’ Score Based Evaluation system and its impact in Tigray Schools </t>
  </si>
  <si>
    <t xml:space="preserve">Amanuel Weldemichael </t>
  </si>
  <si>
    <t xml:space="preserve">Assessing the performance of Urban land lease policy implementation and practices in Tigray </t>
  </si>
  <si>
    <t xml:space="preserve">Bacteriological &amp; physiological quality of drinking water and hygiene –sanitation in Adigrat city Ethiopia </t>
  </si>
  <si>
    <t xml:space="preserve">Mesfn ayenew </t>
  </si>
  <si>
    <t xml:space="preserve">Assessment on major health constraints &amp; production system of market oriented livestock development in gantaafeshum District of Eastern Zone. </t>
  </si>
  <si>
    <t xml:space="preserve">Dr. Berihu Haftu </t>
  </si>
  <si>
    <t xml:space="preserve">Sustainable solid waste management system: case Adigrat town. </t>
  </si>
  <si>
    <t>Kiros Teklehaymanot</t>
  </si>
  <si>
    <t xml:space="preserve">CET/Electrical Engineering </t>
  </si>
  <si>
    <t xml:space="preserve">CET/Civil Engineering </t>
  </si>
  <si>
    <t>CAES/Animal Production and Technology</t>
  </si>
  <si>
    <t>CAES/Plant Science</t>
  </si>
  <si>
    <t>CAES/Natural Resource Management</t>
  </si>
  <si>
    <t>CNCS/Chemistry</t>
  </si>
  <si>
    <t>CSSH/Geography and Environmental Studies</t>
  </si>
  <si>
    <t>CNCS/Geology</t>
  </si>
  <si>
    <t>CSSH/English</t>
  </si>
  <si>
    <t>CSSH/Psychology</t>
  </si>
  <si>
    <t>CBE/Economics</t>
  </si>
  <si>
    <t>CBE/Accounting &amp; Finance</t>
  </si>
  <si>
    <t>CNCS/Biology</t>
  </si>
  <si>
    <t>CET/Chemical Engineering</t>
  </si>
  <si>
    <t>Developing Human resource management system for ADU</t>
  </si>
  <si>
    <t>Mehari Mesfin</t>
  </si>
  <si>
    <t>Establishment of strong linkage b/n Universities and Industries</t>
  </si>
  <si>
    <t>Ayenew Yihune</t>
  </si>
  <si>
    <t>Production and charecterization of wine from Cactus Fruit</t>
  </si>
  <si>
    <t>Zinabu Hailu</t>
  </si>
  <si>
    <t xml:space="preserve">Preparation of a design for the main Entrance , Fence and campus prison of ADU  </t>
  </si>
  <si>
    <t>Brhane G/Tensay</t>
  </si>
  <si>
    <t>Developing Digital institutional repository for ADU</t>
  </si>
  <si>
    <t>Hailay w/gebriel</t>
  </si>
  <si>
    <t xml:space="preserve">Implementation of grouping technology and celluar manfuracturing system </t>
  </si>
  <si>
    <t>Seid Muhie</t>
  </si>
  <si>
    <t>Opportunities and Challenges in Using Action Research as a Tool for Improving Teacher Quality and Classroom Practices: The Case of Selected Schools in Tigray.</t>
  </si>
  <si>
    <t>Fiseha Gidey</t>
  </si>
  <si>
    <t xml:space="preserve">Quality Assessment of Local Clay Raw Materials for Pottery Products: Implication to Improve Livelihood of Potters in Eastern Tigray, Northern Ethiopia </t>
  </si>
  <si>
    <t>Tadesse G/mariam</t>
  </si>
  <si>
    <t>Cactus Potential as Natural Coagulant in Water Treatment; Anticorrosion Activity on Iron Metal Sheets</t>
  </si>
  <si>
    <t>Tessema Derbe</t>
  </si>
  <si>
    <t>Phytochemical and Ethno Botanical Study of Medicinal Plants Used In Ectoparasite Infections of Ruminant animals in Eastern Tigray, Northern Ethiopia</t>
  </si>
  <si>
    <t>Mebrahtu Hishe</t>
  </si>
  <si>
    <t>Intestinal parasitic infections among HIV infected and Non- infected patients in Eastern Tigray, Northern Ethiopia</t>
  </si>
  <si>
    <t>Dinku Senbeta</t>
  </si>
  <si>
    <t>Natural Pesticide from Eucalyptus  Essential Oil againest Cactus Pests</t>
  </si>
  <si>
    <t>Yohannes W/Mariam</t>
  </si>
  <si>
    <t>Challenges and Opportunities of Business House Rental Income Taxation In Tigrai National Regional State.</t>
  </si>
  <si>
    <t>Girmalem Nirea</t>
  </si>
  <si>
    <t>Factors That Affect Participation Of Households On Off-Farm Activities In Tigrai.</t>
  </si>
  <si>
    <t>Mohammedawel  Yesuf</t>
  </si>
  <si>
    <t xml:space="preserve">Assessment Of Working Capital Financing The Case Of Manufacturing Micro And Small – Scale Enterprises (Mses) In Tigrai. </t>
  </si>
  <si>
    <t>Amanuel Tesfay</t>
  </si>
  <si>
    <t>Determinants of the Socio-Economic of Family Planning in Tigrai National Regional State.</t>
  </si>
  <si>
    <t>Yibrah Hagos</t>
  </si>
  <si>
    <t>Improving Livestock Management as a Means for Enhancing Productivity and Health</t>
  </si>
  <si>
    <t xml:space="preserve">Berihu H. </t>
  </si>
  <si>
    <t>GIS Based Land Suitability Evaluation for Main Irrigated Vegetables in Semaz Dam, Northern Ethiopia.</t>
  </si>
  <si>
    <t xml:space="preserve">Abraham M. </t>
  </si>
  <si>
    <t>Assessment of Modern Beehive Productivity and Its Challenges: In The Case of Eastern Zone of Tigray Region, Northern Ethiopia</t>
  </si>
  <si>
    <t xml:space="preserve">Niguse G. </t>
  </si>
  <si>
    <t>Law</t>
  </si>
  <si>
    <t>“Explore the Land Use Land Cover Change (LULCC) through the combination of Quantitative (GIS and Satellite RS) and Qualitative methods over the period ranges from 1975 to 2011 in case of Kilite Awulalo Woreda, Eastern Zone of Tigray, Ethiopia”</t>
  </si>
  <si>
    <t xml:space="preserve">Abineh Tilahun M., </t>
  </si>
  <si>
    <t>Amanuel Weldemicheal</t>
  </si>
  <si>
    <t xml:space="preserve">Assessing the socio-Economic and Environmental effect of flood on Adigrat town </t>
  </si>
  <si>
    <t>Fikre Belay</t>
  </si>
  <si>
    <t>Assessing The Implementation of Modularization Approach In Adigrat, Axum, Samera,Weldiya and Mekelle Universities</t>
  </si>
  <si>
    <t xml:space="preserve">Yared  Niguse </t>
  </si>
  <si>
    <t xml:space="preserve">G /medhin G/her </t>
  </si>
  <si>
    <t xml:space="preserve">Yemane Berhane </t>
  </si>
  <si>
    <t xml:space="preserve">Muuz Abraha </t>
  </si>
  <si>
    <t>CET/Computer Science &amp; IT</t>
  </si>
  <si>
    <t>CET/Civil engineering</t>
  </si>
  <si>
    <t>CET/Civil Engineering</t>
  </si>
  <si>
    <t>CET/Mechanical Engineering</t>
  </si>
  <si>
    <t>CNCS/Mathematics</t>
  </si>
  <si>
    <t xml:space="preserve">CBE/Manegement </t>
  </si>
  <si>
    <t>CBE/Accounting and Finance</t>
  </si>
  <si>
    <t>CAES/ANPT</t>
  </si>
  <si>
    <t>CAES/NaRM</t>
  </si>
  <si>
    <t>CAEN/ANPT</t>
  </si>
  <si>
    <t>CSSH/Law</t>
  </si>
  <si>
    <t>CSSH/Geography &amp;
 Environmental Studies</t>
  </si>
  <si>
    <t>CSSH/English and literature</t>
  </si>
  <si>
    <t>CSSH/Geography</t>
  </si>
  <si>
    <t>CSSH/English Language
 and Litrature</t>
  </si>
  <si>
    <t>CMHS/Public Health</t>
  </si>
  <si>
    <t>CMHS/Nursing</t>
  </si>
  <si>
    <t xml:space="preserve">Design and Prototype Development of Multipurpose Power generator </t>
  </si>
  <si>
    <t>ABEY DANIEL</t>
  </si>
  <si>
    <t>Designing and Manufacturing of Bamboo Processing Machine</t>
  </si>
  <si>
    <t>Generation of Small Scale Wind Energy on Condominium</t>
  </si>
  <si>
    <t>Design Development and Manufacturing Prtotype of Dough Mixer Processer Machine</t>
  </si>
  <si>
    <t xml:space="preserve">Electrical energy audit and saving opportunities in industrial  system. </t>
  </si>
  <si>
    <t>Forging Die Design for Draw Eye Shaft Manufacturing using Finite element method (FEM)</t>
  </si>
  <si>
    <t>Managing Changes in Public Building Construction Projects</t>
  </si>
  <si>
    <t xml:space="preserve">Abrham Asmamaw </t>
  </si>
  <si>
    <t>Research and Managerial Control system development for ADU ProposalS</t>
  </si>
  <si>
    <t>Tewhasom Aregay</t>
  </si>
  <si>
    <t>Statistical Analysis of Tuberculosis in - Hospital  Patients: A case study of Health center in Eastern Zone of Tigray Regional State</t>
  </si>
  <si>
    <t>Assessment on the Role of Primary Schools on Parent Engagement to Support Children’s Education and its Challenges</t>
  </si>
  <si>
    <t>ESAYAS      W/TINSAE</t>
  </si>
  <si>
    <t xml:space="preserve">Prevention of aflatoxin contamination of maize by using plant extracts in eastern Tigray, North Ethiopia </t>
  </si>
  <si>
    <t>Preparation, Physicochemical and functional of Cactus Flour: in case of cactus fruit and vegetable flour</t>
  </si>
  <si>
    <t>Human-Wildlife conflicts in Choffa forest, Hawzien Woreda, Eastern Tigray, Northern Ethiopia: implication for conservation and conflict resolution</t>
  </si>
  <si>
    <t xml:space="preserve">Value Chain Analysis of Banana in Tekeze Basin: The Case of Tahtay Adyabo And  Asgede Tsimbila Woredas </t>
  </si>
  <si>
    <t>Challenges, Opportunities and Available Good Practices Related to Artificial Insemination in Eastern Zone of Tigray, Ethiopia</t>
  </si>
  <si>
    <t>Animal production &amp; Technology</t>
  </si>
  <si>
    <t>Evaluation of Irrigation Water Quality in Semaz Dam, Northern Ethiopia</t>
  </si>
  <si>
    <t>An Empirical Investigation of the Role of Microcredit Services in Enhancing Income Diversification and Food Security Status of Rural Households: the case of Eastern Zone of Tigray Region</t>
  </si>
  <si>
    <t xml:space="preserve">User’s Perceived Service Quality and Satisfaction With Internet Banking: Experience From Dashen Bank Tigray Region Zonal Cities </t>
  </si>
  <si>
    <t>Unemployment Migration Nexus (analysis based on socio – economic variables from households in Tigray)</t>
  </si>
  <si>
    <t>Growth Determinants of Micro and Small Enterprise: Empirical Evidence from  Eastern Zone of Tigray Regional State</t>
  </si>
  <si>
    <t>Tewoldebrhan G/Michael</t>
  </si>
  <si>
    <t xml:space="preserve">The Impact of Foreign Aid on Economic Growth of Ethiopia (Through Transmission Channels) </t>
  </si>
  <si>
    <t>Medication Administration Errors and Associated Factors During Medicating Patients by Nurses of Eastern Zone Health Centers, Tigray, North Ethiopia.</t>
  </si>
  <si>
    <t>Assessment of Work Place Health Education Programs in Midium and Higher Scale Factories, for Better Strategies and Intervention, Tigray, Ethiopia</t>
  </si>
  <si>
    <t>Assessment of Prevalence of Postpartum Depression and Factors Associated with it Among Postpartum Mothers In Eastern Zone of Tigray, Tigray, Ethiopia</t>
  </si>
  <si>
    <t>Assessement of Prevalence and Determinant Factors of Exclusive Breast Feeding in Eastern Tigray, 2014</t>
  </si>
  <si>
    <t xml:space="preserve">Knowledge and Practice Related to Immediate Newborn Care Among Health Care  Providers in Eastern Zone Public Health Facilities, Tigray, North Ethiopia </t>
  </si>
  <si>
    <t>Assessment of Unmet Need for Family Planning and Associated Factors Among Currently Married Women in Rural Eastern Zone Tigray, North   Ethiopia.</t>
  </si>
  <si>
    <t>Prevalence and Associated Factors of Domestic Violence Against Married Women an, Eastern Zone, Tigray, Ethiopia.</t>
  </si>
  <si>
    <t>Prevalence of Sexual Violence and its Associated Factors Among Femal Adigrat Universty Students in Adigrat, Tigray, Ethiopia.</t>
  </si>
  <si>
    <t>The Challenges of Tax Administration in the State of Tigray:  An Empirical Investigation on Value Added Tax (VAT) Evasion Techniques In The Eastern Zone of Tigray</t>
  </si>
  <si>
    <t>Assessment of political Decentralization and accountability in Eastern zone TIGRAY REGION</t>
  </si>
  <si>
    <t xml:space="preserve">Assessing the Status of Community Participation in Local Development in Kilte Auwlaelo District, Tigray Regional State, Ethiopia </t>
  </si>
  <si>
    <t>University Students Placement, Social  adjustment &amp; Academic Performance.</t>
  </si>
  <si>
    <t xml:space="preserve">Assessing Local Good Governance in Rural Land Dispute Settlement: The Case of Hawzen Woreda, Estern Zone of Tigray Region, Ethiopia </t>
  </si>
  <si>
    <t>“Land Use Mapping with 3 D Terrain Analysis for Sustainable Development of Adigrat City using GIS Techniques”</t>
  </si>
  <si>
    <t xml:space="preserve">Ayele Behaylu </t>
  </si>
  <si>
    <t>A Study on the Discrimination, Vulnerability and livelihood strategies of Female Commercial sex workers</t>
  </si>
  <si>
    <t>Independence of Journalists in the Process  of News Making: Its Challenges and  Prospects in Some Selected Tigrai Mass Media</t>
  </si>
  <si>
    <t>Analysis of Trade Practice and Consumer Protection Under the New Trade Practice and Consumer Protection Law: A Case Study of Eastern Tigray Zone</t>
  </si>
  <si>
    <t>Eyueal Daniel</t>
  </si>
  <si>
    <t>The General Assessmentof Archaeological and other Heritage Sites of Ṣadaǝmba Wäräda in Eastern Tigray Zone</t>
  </si>
  <si>
    <t>The Factors That Contribute for Risky Sexual Practice of University Students: The Case At Adigrat, Mekelle and Axum Universities</t>
  </si>
  <si>
    <t xml:space="preserve">Assefa Tesfay </t>
  </si>
  <si>
    <t>CET/Electronics &amp; Computer  Engineering</t>
  </si>
  <si>
    <t xml:space="preserve">CET/Electrical &amp; Computer  Engineering </t>
  </si>
  <si>
    <t>CET/Construction Management</t>
  </si>
  <si>
    <t>CET/CSIT</t>
  </si>
  <si>
    <t xml:space="preserve">CNCS/Statistics </t>
  </si>
  <si>
    <t xml:space="preserve">CNCS/Mathematics </t>
  </si>
  <si>
    <t xml:space="preserve">CNCS/Chemistry </t>
  </si>
  <si>
    <t xml:space="preserve">CNCS/Biology </t>
  </si>
  <si>
    <t>CAES/Plant Sciences</t>
  </si>
  <si>
    <t>CAES/Animal production &amp; Technology</t>
  </si>
  <si>
    <t xml:space="preserve">CBE/Marketing management </t>
  </si>
  <si>
    <t xml:space="preserve">CBE/Management </t>
  </si>
  <si>
    <t xml:space="preserve">CMHS/Public health     </t>
  </si>
  <si>
    <t>CMHS/MIDWIFERY</t>
  </si>
  <si>
    <t xml:space="preserve">CMHS/Public Health </t>
  </si>
  <si>
    <t>CSSH/Civic and Ethical Studies</t>
  </si>
  <si>
    <t xml:space="preserve">CSSH/Psychology </t>
  </si>
  <si>
    <t xml:space="preserve">CSSH/Geography &amp; Environmental Studies   </t>
  </si>
  <si>
    <t xml:space="preserve">CSSH/Sociology </t>
  </si>
  <si>
    <t>CSSH/English language and Literature</t>
  </si>
  <si>
    <t>CSSH/Archaeology</t>
  </si>
  <si>
    <t xml:space="preserve"> CMHS/Nursing </t>
  </si>
  <si>
    <r>
      <t>A comparative study</t>
    </r>
    <r>
      <rPr>
        <sz val="10"/>
        <color theme="1"/>
        <rFont val="Times New Roman"/>
        <family val="1"/>
      </rPr>
      <t xml:space="preserve"> of Woody species diversity and regeneration status of Abune Teklehaimanot church and </t>
    </r>
    <r>
      <rPr>
        <sz val="10"/>
        <color rgb="FF000000"/>
        <rFont val="Times New Roman"/>
        <family val="1"/>
      </rPr>
      <t>Denagul</t>
    </r>
    <r>
      <rPr>
        <sz val="10"/>
        <color theme="1"/>
        <rFont val="Times New Roman"/>
        <family val="1"/>
      </rPr>
      <t xml:space="preserve"> enclosure forest</t>
    </r>
  </si>
  <si>
    <r>
      <t>Response of wheat (</t>
    </r>
    <r>
      <rPr>
        <i/>
        <sz val="10"/>
        <color theme="1"/>
        <rFont val="Times New Roman"/>
        <family val="1"/>
      </rPr>
      <t>Triticum aestivum L.</t>
    </r>
    <r>
      <rPr>
        <sz val="10"/>
        <color theme="1"/>
        <rFont val="Times New Roman"/>
        <family val="1"/>
      </rPr>
      <t>) yield and yield parameters</t>
    </r>
    <r>
      <rPr>
        <sz val="10"/>
        <color rgb="FF000000"/>
        <rFont val="Times New Roman"/>
        <family val="1"/>
      </rPr>
      <t xml:space="preserve">  to </t>
    </r>
    <r>
      <rPr>
        <sz val="10"/>
        <color theme="1"/>
        <rFont val="Times New Roman"/>
        <family val="1"/>
      </rPr>
      <t>nitrogen fertilizer rates and application times in Eastern Tigray</t>
    </r>
  </si>
  <si>
    <r>
      <t>Impact of Grafting Technology on Yield, Fruit Quality and Disease Resistance of Tomato Plants (</t>
    </r>
    <r>
      <rPr>
        <i/>
        <sz val="10"/>
        <color theme="1"/>
        <rFont val="Times New Roman"/>
        <family val="1"/>
      </rPr>
      <t xml:space="preserve">Lycopersicon Esculentum </t>
    </r>
    <r>
      <rPr>
        <sz val="10"/>
        <color theme="1"/>
        <rFont val="Times New Roman"/>
        <family val="1"/>
      </rPr>
      <t xml:space="preserve">Mill.) </t>
    </r>
  </si>
  <si>
    <r>
      <t xml:space="preserve">Assessments on </t>
    </r>
    <r>
      <rPr>
        <sz val="10"/>
        <color rgb="FF000000"/>
        <rFont val="Times New Roman"/>
        <family val="1"/>
      </rPr>
      <t xml:space="preserve">Egg Production Performance, Hatchability and Survival rate of Bovan </t>
    </r>
    <r>
      <rPr>
        <sz val="10"/>
        <color theme="1"/>
        <rFont val="Times New Roman"/>
        <family val="1"/>
      </rPr>
      <t>Brown</t>
    </r>
    <r>
      <rPr>
        <sz val="10"/>
        <color rgb="FF000000"/>
        <rFont val="Times New Roman"/>
        <family val="1"/>
      </rPr>
      <t xml:space="preserve"> Chicken under Backyard Production System: In Case of Eastern Zone of Tigray Region, Ethiopia</t>
    </r>
  </si>
  <si>
    <r>
      <t>A Research Proposal on an Assessment of Business Income Tax   Collection System</t>
    </r>
    <r>
      <rPr>
        <i/>
        <sz val="10"/>
        <color theme="1"/>
        <rFont val="Times New Roman"/>
        <family val="1"/>
      </rPr>
      <t xml:space="preserve"> </t>
    </r>
  </si>
  <si>
    <r>
      <t xml:space="preserve">A Study on Factors Afecting the Performance of Micro and Small Enterprises in </t>
    </r>
    <r>
      <rPr>
        <shadow/>
        <sz val="10"/>
        <color theme="1"/>
        <rFont val="Times New Roman"/>
        <family val="1"/>
      </rPr>
      <t xml:space="preserve"> Eastern Zone of Tigray Regional State</t>
    </r>
    <r>
      <rPr>
        <sz val="10"/>
        <color theme="1"/>
        <rFont val="Times New Roman"/>
        <family val="1"/>
      </rPr>
      <t xml:space="preserve">  </t>
    </r>
  </si>
  <si>
    <r>
      <t>CSSH/Civic and Ethical Studies</t>
    </r>
    <r>
      <rPr>
        <shadow/>
        <sz val="10"/>
        <color theme="1"/>
        <rFont val="Times New Roman"/>
        <family val="1"/>
      </rPr>
      <t xml:space="preserve"> </t>
    </r>
  </si>
  <si>
    <t xml:space="preserve">Gebru Kahsay </t>
  </si>
  <si>
    <t>Bisrat Weldesilassie</t>
  </si>
  <si>
    <t>W/abraha Nuguse</t>
  </si>
  <si>
    <t>Teklebrhan Berhe</t>
  </si>
  <si>
    <t>Haileleul G/hiwot</t>
  </si>
  <si>
    <t>G/selassie Sebhatleab</t>
  </si>
  <si>
    <t>AmanuelAssefaTekie</t>
  </si>
  <si>
    <t xml:space="preserve">Lemlem G/mariam </t>
  </si>
  <si>
    <t xml:space="preserve">G /medhin G/her    </t>
  </si>
  <si>
    <t xml:space="preserve">Haftamu  Abayu         </t>
  </si>
  <si>
    <t xml:space="preserve">Abadi  K/mariam  </t>
  </si>
  <si>
    <t>Kalayu Mekonene</t>
  </si>
  <si>
    <t xml:space="preserve">Esubalew Aweke  </t>
  </si>
  <si>
    <t xml:space="preserve">Haftu Hagazi </t>
  </si>
  <si>
    <t xml:space="preserve">G/tsadik Teklay </t>
  </si>
  <si>
    <t>Ahmed Dagne</t>
  </si>
  <si>
    <t>Mulugeta Geremew</t>
  </si>
  <si>
    <t xml:space="preserve">Wondie Mebrat </t>
  </si>
  <si>
    <t>Tesfahun Bufebo</t>
  </si>
  <si>
    <t xml:space="preserve">Worku Batu </t>
  </si>
  <si>
    <t>Teklay Girmay</t>
  </si>
  <si>
    <t xml:space="preserve">Teklay Tesfay Bezabih </t>
  </si>
  <si>
    <t>Getachew Alemeneh</t>
  </si>
  <si>
    <t xml:space="preserve">Alem Gebremariam </t>
  </si>
  <si>
    <t xml:space="preserve">Deribachew H/Mariam </t>
  </si>
  <si>
    <t xml:space="preserve">Dereje Geleta </t>
  </si>
  <si>
    <t>GETACHEW G/MEDHIN</t>
  </si>
  <si>
    <t>Fentaye Setargie</t>
  </si>
  <si>
    <t xml:space="preserve">Desalegn Berhane </t>
  </si>
  <si>
    <t xml:space="preserve">Selamawit Teklu </t>
  </si>
  <si>
    <t xml:space="preserve">Meron  Zenasilasie </t>
  </si>
  <si>
    <t xml:space="preserve">Tsigab Aregawi </t>
  </si>
  <si>
    <t xml:space="preserve">Demilie Basha  </t>
  </si>
  <si>
    <t xml:space="preserve"> Abeba Niguse </t>
  </si>
  <si>
    <t xml:space="preserve">Guesh Fesaha
 </t>
  </si>
  <si>
    <t xml:space="preserve">Fissiha Gebreyesus G/Her </t>
  </si>
  <si>
    <t xml:space="preserve">Mulata Hayelom
 </t>
  </si>
  <si>
    <t>Gebrelibanos Gebremariam</t>
  </si>
  <si>
    <t>Design and manufacturing of egg incubator machine</t>
  </si>
  <si>
    <t>Design and prototype development of bread bakery machine</t>
  </si>
  <si>
    <t xml:space="preserve">Mehari Gidena </t>
  </si>
  <si>
    <t>Assessing the Practices of Designing Ground Floor Slabs of Buildings in Ethiopia.</t>
  </si>
  <si>
    <t xml:space="preserve">Dessie Ayelign </t>
  </si>
  <si>
    <t>Design and prototype development of  gravitation power generator for rural electrification</t>
  </si>
  <si>
    <t xml:space="preserve">Hailay Berihu  </t>
  </si>
  <si>
    <t>Software Development for Design of Reinforced Concrete Building Structures</t>
  </si>
  <si>
    <t>Matias Abebe</t>
  </si>
  <si>
    <t>AyenewYihune</t>
  </si>
  <si>
    <t>Economic feasibility of wind farms in the case of Ethiopia.</t>
  </si>
  <si>
    <t xml:space="preserve">Suud Ademnur </t>
  </si>
  <si>
    <t>Mobile enabled Student Information Support System for AGU</t>
  </si>
  <si>
    <t xml:space="preserve">Mehari Mesfin </t>
  </si>
  <si>
    <t xml:space="preserve">Using Crushed Sandstone around Adigrat as a Sand Replacement Material </t>
  </si>
  <si>
    <t>Investigation into Engineering Properties of Expansive Soil 
(The case of Wukro Town)</t>
  </si>
  <si>
    <t xml:space="preserve">Legesse Abadi </t>
  </si>
  <si>
    <t>A case study on flexible manufacturing system microenterprise (Adigrat,Wikro,Shire and Aksum)</t>
  </si>
  <si>
    <t>SeidMuhie</t>
  </si>
  <si>
    <t>Study the Effectiveness of Bamboo as Reinforcement in Concrete Beam</t>
  </si>
  <si>
    <t>AmanuelFisseha</t>
  </si>
  <si>
    <t xml:space="preserve">A Comparative Study of Water Quality Assessment for the Suitability of Fishery production, Drinking and Livestock watering of Marta and Addis-alem Dams at Wereda Gulomekada, Eastern Tigray, Ethiopia.  </t>
  </si>
  <si>
    <t xml:space="preserve">Alem Gebrelibanos </t>
  </si>
  <si>
    <t>Ethno -Botanical Study of Medicinal Plants Used in treatment of leeches infestation in Ruminant animals in Eastern Tigray, Northern Ethiopia</t>
  </si>
  <si>
    <t xml:space="preserve">Hailegebriel Tesfay </t>
  </si>
  <si>
    <t>Household Level Treatment of Drinking Water in Rural Areas of Eastern Tigray: Implication to Reduce Occurrence of Waterborne Diseases in Rural Community</t>
  </si>
  <si>
    <t>Physico-Chemical and Biological Analysis of Milk in Eastern Zone of Tigray, Ethiopia</t>
  </si>
  <si>
    <t>Assessment and Evaluation of groundwater Quality and its Suitability for drinking Purpose in Adigrat, Ethiopia</t>
  </si>
  <si>
    <t>Inhibitory Potential of Biosynthesized Silver Nan particles for Cochineal Insect Using Cactus and Neem Leaves Extract</t>
  </si>
  <si>
    <t xml:space="preserve">Hayelom Dargo </t>
  </si>
  <si>
    <t>A Comparative Study on Bioactive Constituents and Antibacterial Potential of Cladodes and Skin Fruits (Peels) of Cactus Pear (Opuntia ficus-indica) in Eastern Zone of Tigray, Northern Ethiopia.</t>
  </si>
  <si>
    <t xml:space="preserve">Gebrekidan Welegerima </t>
  </si>
  <si>
    <t>Insecticide Potency of  Essential Oils (Neem, Euphorbia Abyssinica and Euphorbiaceae) against Bed Bug</t>
  </si>
  <si>
    <t xml:space="preserve">Tessema Derbe </t>
  </si>
  <si>
    <t>Elimination of cochineal insect at egg level inhibition by three herbal plant formulations</t>
  </si>
  <si>
    <t xml:space="preserve">Yohannes Weldemaiam </t>
  </si>
  <si>
    <t xml:space="preserve">Gebregziabher Brhane  </t>
  </si>
  <si>
    <t>Investigation and Chemical Composition of Plants Used as Anti-termite Infestation in Eastern Tigray, Northern Ethiopia</t>
  </si>
  <si>
    <t xml:space="preserve"> Shilashi Badasa </t>
  </si>
  <si>
    <t>Human - Wildlife Conflict and Its Implication for Conservation in Kafta Sheraro National Park and Dessa’a Forest, Tigray, Ethiopia</t>
  </si>
  <si>
    <t xml:space="preserve">Dinku Senbeta </t>
  </si>
  <si>
    <t xml:space="preserve">Aragaw Zemene </t>
  </si>
  <si>
    <t>Assessment of Neonatal Mortality Rate and Its Determinants in Eastern Zone of Tigray, Northern Ethiopia</t>
  </si>
  <si>
    <t xml:space="preserve">Predictors of Treatment Failure among Pulmonary Tuberculosis Patients in Tigray region health care facilities, Ethiopia: 
A Case-Control Study
</t>
  </si>
  <si>
    <t xml:space="preserve">Yemane Berhane  </t>
  </si>
  <si>
    <t>Symptom Burden and Health Related Quality of Life of Heart Failure Patients Attending in Chronic Illness Follow up Clinics of Eastern and Central Zones General Hospitalsof Tigray, Northern Ethiopia</t>
  </si>
  <si>
    <t xml:space="preserve">BERHE DESSALEGN </t>
  </si>
  <si>
    <t>Seroprevalence of Hepatitis C in Diabetic Patients in Adigrat Hospital, Eastern Zone, Tigray, Ethiopia.</t>
  </si>
  <si>
    <t xml:space="preserve">Tsega Kahsay </t>
  </si>
  <si>
    <t>Assessment of Knowledge, Utilization and its Associated Factors towards Emergency Contraceptive among Women’s coming for Induced Abortion at Public Hospitals in Eastern Zone of Tigray, Ethiopia.</t>
  </si>
  <si>
    <t xml:space="preserve">Desta Abraha </t>
  </si>
  <si>
    <t>Utilization of Pantograph and Its Associated Factors among Obstetric Care Providers in Eastern Zone of Tigray, Northern Ethiopia, 2016</t>
  </si>
  <si>
    <t>Guesh Welu</t>
  </si>
  <si>
    <t>Assessment Of Women’s Intrapartum Care Satisfaction In, Eastern Zone Of Tigray, National Regional State, Ethiopia</t>
  </si>
  <si>
    <t xml:space="preserve">Woldegebriel G/Her </t>
  </si>
  <si>
    <t>Awareness and Attitude to Liberalized Safe Abortion Services among Female Students in University of Adigrat Town, Ethiopia</t>
  </si>
  <si>
    <t xml:space="preserve">Kahsay Amare    </t>
  </si>
  <si>
    <t xml:space="preserve">Efficacy of Natural Oils From Neem and Eucalyptus Against Chocolate Spot (Botrytis fabae) of faba bean  </t>
  </si>
  <si>
    <t xml:space="preserve"> Shushay Welderufael  </t>
  </si>
  <si>
    <t>Effect of supplementing mixtures of activeSaccharomyces cerevisiaeand wheat bran onintake,performance,enteric gas production and rumen Phof sheep</t>
  </si>
  <si>
    <t xml:space="preserve">Niguse Gebru </t>
  </si>
  <si>
    <t xml:space="preserve">Assessment on Major Diseases and Common Parasite of Small ruminant in Irob district, Eastern Tigray, Northern Ethiopia </t>
  </si>
  <si>
    <t xml:space="preserve">Dr.Addis Beyene </t>
  </si>
  <si>
    <t>Market Chain Analysis of Honey Production. The Case of Degua Temben District, South Eastern Zone, Tigray Region, Ethiopia</t>
  </si>
  <si>
    <t xml:space="preserve">G/mariam G/her </t>
  </si>
  <si>
    <t xml:space="preserve">Elias Jigar </t>
  </si>
  <si>
    <t>Challenges and development prospects of Biogas technology in Kilite-Awelaelo District of Eastern zone, Tigray Regional State</t>
  </si>
  <si>
    <t>Introduction and adaptation of Pennisetum pedecillatum Trin grass specie to Eastern zone of Tigray, Ethiopia.</t>
  </si>
  <si>
    <t xml:space="preserve">Teame Gebrehiwot </t>
  </si>
  <si>
    <t>Assessment of reproductive and productive performance of Begait dairy cows in eastern zone of Tigray</t>
  </si>
  <si>
    <t>Tigray’s Growth and Transformation Plan One (GTP-1) and Its Accomplishments from the Livestock Sector Perspective; A Lesson to Learn for the Better Achievements of GTP-2</t>
  </si>
  <si>
    <t xml:space="preserve">Berihu Haftu G/libanos </t>
  </si>
  <si>
    <t xml:space="preserve">Tigabu Dinkayoh Gebru </t>
  </si>
  <si>
    <t xml:space="preserve">Awet Haftu </t>
  </si>
  <si>
    <t xml:space="preserve">GRMAY KASSA </t>
  </si>
  <si>
    <t xml:space="preserve">Aregawi Hailay </t>
  </si>
  <si>
    <t>Tsigab Hagos</t>
  </si>
  <si>
    <t>Gabrial Temesgen</t>
  </si>
  <si>
    <t>Gebretsadik Hishe</t>
  </si>
  <si>
    <t xml:space="preserve">Ge/Selassie Mihreteab </t>
  </si>
  <si>
    <t xml:space="preserve">Teshome Mengstu </t>
  </si>
  <si>
    <t xml:space="preserve">Abreha G/Rufael </t>
  </si>
  <si>
    <t xml:space="preserve"> Ms.Mahlet Mulatu </t>
  </si>
  <si>
    <t>Geremedhin W/yohannes</t>
  </si>
  <si>
    <t xml:space="preserve">Hagos Haftu </t>
  </si>
  <si>
    <t xml:space="preserve">Yared Niguse  </t>
  </si>
  <si>
    <t xml:space="preserve">Abineh Tilahun </t>
  </si>
  <si>
    <t xml:space="preserve">BereketYeheysh </t>
  </si>
  <si>
    <t>Halefom Asheberom</t>
  </si>
  <si>
    <t xml:space="preserve">Hewan Ayana </t>
  </si>
  <si>
    <t>YohannesKebede</t>
  </si>
  <si>
    <t>Abera .T</t>
  </si>
  <si>
    <t xml:space="preserve">Alene Agegnehu </t>
  </si>
  <si>
    <t xml:space="preserve">Samesom Mekonen </t>
  </si>
  <si>
    <t>Worku Dibu</t>
  </si>
  <si>
    <t>Comparative analysis of economic efficiency of row plantation technology ald traditional sowing technology in Tigrai.</t>
  </si>
  <si>
    <t>Analysis of Poverty and Vulnerability to Poverty in three selected werdas of Eastern zone of Tigray Regional State</t>
  </si>
  <si>
    <t>Assessment of the Challenges and Opportunities for Micro and Small Agribusinesses in Eastern Zone of Tigray</t>
  </si>
  <si>
    <t xml:space="preserve">Factors that Influencing Taxpayer’s Compliance Behavior in Eastern  Zone  of Tigray </t>
  </si>
  <si>
    <t>The impact of leadership and organizational culture effectiveness Revenue: comparative study of direct and indirect taxes in Eastern zone of Tigrai.</t>
  </si>
  <si>
    <t>An Assessment of the Implication of Real Time Dispatch Procedure on the rights of Accused Persons; the Case of Eastern Tigray &amp; Mekelle Zone High Courts</t>
  </si>
  <si>
    <t>Environmentally Friendship Land fill (Waste Disposal) Site Selection and its Environmental Impact Assessment in Adigrat Town, Tigray State</t>
  </si>
  <si>
    <t>Investigating the agents of deterioration for Archaeological Sites in Eastern Tigray Zone፡ the case of Gulomekeda woreda and forwarding possible solutions</t>
  </si>
  <si>
    <t>The   practice of Public Relations in Eastern Zone of Tigray: challenges and prospects</t>
  </si>
  <si>
    <t xml:space="preserve">Function of Funeral Dirges and Interpretation of Death in Raya  Lamentation Poetry </t>
  </si>
  <si>
    <t>“Assessing the impacts of Child Labour on Children’s Educational Achievement in Ganta Afeshum Woreda, Tigray State, Ethiopia”</t>
  </si>
  <si>
    <t xml:space="preserve">Assessing The Effectiveness Of Instructional Language Games In Enhancing/Improving Students’ Vocabulary Learning </t>
  </si>
  <si>
    <t xml:space="preserve">Ethnographic study on on the collective Ethnic identity of the Irob society of Northern Ethiopia, Tigray, and Eastern zone.  </t>
  </si>
  <si>
    <t>An analysis Of The Impact Of Parental Insolvents On Their Children’s Academic Achievement And Self-Adjustment At Higher Institution Level: The Case of psychology Department at Adigrat University.</t>
  </si>
  <si>
    <t xml:space="preserve">An Assessment in to the Practice and Challenges of Implementing Students 1 to 5 Network: The Case in Some Selected Universities of North Ethiopia. </t>
  </si>
  <si>
    <t xml:space="preserve">Preparation of Adhesive  From Animal Remaining </t>
  </si>
  <si>
    <t>DETERMINANTS OF MICROCREDIT ACCESS AND ITS IMPACTS ON MANUFACTURING MSEs GROWTH:</t>
  </si>
  <si>
    <t>CET/Electrical &amp; Computer  Engineering</t>
  </si>
  <si>
    <t xml:space="preserve"> CET/Civil Engineering, </t>
  </si>
  <si>
    <t>CET/Computer science &amp; IT</t>
  </si>
  <si>
    <t xml:space="preserve">CET/Mechanical Engineering </t>
  </si>
  <si>
    <t>CNCS/Earth Science</t>
  </si>
  <si>
    <t xml:space="preserve">CNCS/Biology 
</t>
  </si>
  <si>
    <t>CMHS/Biomedical sciences</t>
  </si>
  <si>
    <t xml:space="preserve">CMHS/Midwifery </t>
  </si>
  <si>
    <t xml:space="preserve">CAES/Plant Science </t>
  </si>
  <si>
    <t>CAES/Animale prodaction and Technology</t>
  </si>
  <si>
    <t>CAES/Environmental Science</t>
  </si>
  <si>
    <t xml:space="preserve">CBE/Economics </t>
  </si>
  <si>
    <t>CBE/Marketing Management</t>
  </si>
  <si>
    <t xml:space="preserve">CBE/Management, </t>
  </si>
  <si>
    <t>CSSH/English and Literature</t>
  </si>
  <si>
    <t>CSSH/Law and PSIR</t>
  </si>
  <si>
    <t>CSSH/Geography and Environmental studies</t>
  </si>
  <si>
    <t xml:space="preserve">CSSH/Archaeology </t>
  </si>
  <si>
    <t>CSSH/Civic and Ethical studies</t>
  </si>
  <si>
    <t>CSSH/Sociology</t>
  </si>
  <si>
    <t>-</t>
  </si>
  <si>
    <t xml:space="preserve"> CET/Civil Engineering</t>
  </si>
  <si>
    <t>CBE/Management</t>
  </si>
  <si>
    <t xml:space="preserve">Design  Development  of Electrically  Operated Sand Sieve  Machine:  a Case study of  Tigray Region  </t>
  </si>
  <si>
    <t>Development of a Quantitative Analysis System for Solar Energy</t>
  </si>
  <si>
    <t>Suud Ademnur Hasen</t>
  </si>
  <si>
    <t>The Impact of Information Technology in managing student information in University: A Case study of Mekelle, Aksum and Adigrat Universities; Tigray, Ethiopia Adigrat</t>
  </si>
  <si>
    <t>Fitsum Gbreegziabher</t>
  </si>
  <si>
    <t>Electrical Energy Audit and Saving Opportunities in Industrial Systems: The case of Study of Messebo Cement Factory</t>
  </si>
  <si>
    <t>G/Tsadik Teklay</t>
  </si>
  <si>
    <t>GezahegnHaileslassie</t>
  </si>
  <si>
    <t>Tesfay Kiros Mehari</t>
  </si>
  <si>
    <t>INVESTIGATION OF CAUSES OF ROAD TRAFFIC ACCIDENTS (A CASE STUDY OF ZALAMBESA - ADIGRAT-MEKELLE TRAFFIC LINE)</t>
  </si>
  <si>
    <t xml:space="preserve">Challenges and opportunities for efficient urban land management in Mekelle city: The case of Semien Sub-City </t>
  </si>
  <si>
    <t xml:space="preserve">Tsegay Kidanu </t>
  </si>
  <si>
    <t>Mesele Berhanu</t>
  </si>
  <si>
    <t>Feasibility study of Stand Alone PV-Wind Hybrid energy System for Rural Electrification: A case study in Adigrat District</t>
  </si>
  <si>
    <t>Sisay Fitwi</t>
  </si>
  <si>
    <t>Investigation of  Psyicochemical Properties  and Nurtitional values of Carissa Spinarum/”AGAM” Fruit</t>
  </si>
  <si>
    <t>Designing Energy Efficient and Cost Effective Automated Irrigating System: a Case Study of Tigray Region</t>
  </si>
  <si>
    <t>Esubalew Aweke</t>
  </si>
  <si>
    <t xml:space="preserve">Design of Electrical installation setup for Electrical &amp; Computer   Engineering Department Laboratory
</t>
  </si>
  <si>
    <t>Production of Bioethanol from Cellulosic Cactus (Opuntia ficus-indica) Peel wastes Using Enzymatic Fermentation process in Eastern Zone of Tigray, Northern Ethiopia</t>
  </si>
  <si>
    <t>Sustainable Production of Zero Carbon Bioethanol From Cactus Leaves</t>
  </si>
  <si>
    <t>Hayelom Dargo</t>
  </si>
  <si>
    <t>Biological control of fruit and vegetable spoilage fungi using Lactic acid bacteria</t>
  </si>
  <si>
    <t>Mesfin Angaw</t>
  </si>
  <si>
    <t xml:space="preserve">Production of  Natural Adhesive Glue from Cactus Species </t>
  </si>
  <si>
    <t xml:space="preserve">Kiflom G/medhin  </t>
  </si>
  <si>
    <t>Diversity and species composition of avian community in Kafta Sheraro National Park, Tigray Region, Ethiopia</t>
  </si>
  <si>
    <t xml:space="preserve">Teklay Girmay </t>
  </si>
  <si>
    <t>Biogas production from waste paper mixed with some leftover food</t>
  </si>
  <si>
    <t xml:space="preserve">Taddese Girmay  </t>
  </si>
  <si>
    <t xml:space="preserve">Herbal replacement of chlorine in water treatment with focus to bacterial and biofilm regrowth in Drinking chlorinated Water Distribution Systems using a laboratory-scale system </t>
  </si>
  <si>
    <t>“Comparative Analysis of Resistance Training with Active and Controlled Muscle Actions on Selected Physiological Anthropometrical and Physical Variables of Adigrat Town Males”</t>
  </si>
  <si>
    <t xml:space="preserve">Jemal Awel </t>
  </si>
  <si>
    <t>Nutritional Value and antioxidant activities of  some wild edible fruits  commonly found  in Eastern  Zone of Tigray, Northern Ethiopia</t>
  </si>
  <si>
    <t xml:space="preserve">Yemane Tilahun </t>
  </si>
  <si>
    <t>“Investigating the current challenges and prospects of football performance: In case of Wolwalo Adigrat University Football club”</t>
  </si>
  <si>
    <t xml:space="preserve">Alemayehu Ayalew </t>
  </si>
  <si>
    <t>KINFE ATSBHA</t>
  </si>
  <si>
    <t>Developing cactus to Promising Industrial Products: Mortar Additive, Gel, Shampoo and Conditioners</t>
  </si>
  <si>
    <t>Mengisteab Gebrehiwot</t>
  </si>
  <si>
    <t>Determinants of multidrug-resistant tuberculosis in patients under TB treatment in Tigray regional state, Northern Ethiopia: a case control study.</t>
  </si>
  <si>
    <t>G /medhin G/her</t>
  </si>
  <si>
    <t xml:space="preserve">G/medhin G/her </t>
  </si>
  <si>
    <t>Predictors of Hiv Positive Infants Among Women Receiving Option B+ Prevention Of Mother To Child Transmission (Pmtct) Services In Tigray Region, North Ethiopia: A Case Control Study</t>
  </si>
  <si>
    <t xml:space="preserve">Haftay Gebremedhin </t>
  </si>
  <si>
    <t xml:space="preserve">Fitiwi Tinsae  </t>
  </si>
  <si>
    <t>Determinant Factors for Anemia Among Pregnant Women Attending Antenatal Care in Health Facilities, Eastern Zone of Tigray, Ethiopia, Unmatched Case Control Study</t>
  </si>
  <si>
    <t xml:space="preserve">KIDANEMARYAM BERHE </t>
  </si>
  <si>
    <t>Isolation and Structural Elucidation of the Active Ingredients having antirabies activity from Leaves extract of Phytolacca Dodecandra(Shibti)</t>
  </si>
  <si>
    <t>Dr. Gaym G/Slassie</t>
  </si>
  <si>
    <t>Prevalence and associated factors of perinatal asphyxia among neonates in Zonal Hospitals of Tigray, Ethiopia, 2016.</t>
  </si>
  <si>
    <t xml:space="preserve">Gdiom Gebreheat </t>
  </si>
  <si>
    <t xml:space="preserve"> Magnitude  and  Clinical  Aspects  of  Childhood Diabetes  Mellitus  in  Eastern  and  Central  Zone  of Tigray, Northern  Ethiopia</t>
  </si>
  <si>
    <t xml:space="preserve">Dr. Berhane G/Her </t>
  </si>
  <si>
    <t xml:space="preserve">Tesfay Tsegay </t>
  </si>
  <si>
    <t xml:space="preserve">Determinants of Diarrhea Among Children of Under Five Years of Age In Hawzien District, Eastern Zone,Tigray Regional State , Ethiopia </t>
  </si>
  <si>
    <t xml:space="preserve">Hirut Teame </t>
  </si>
  <si>
    <t>Natnael Etsay</t>
  </si>
  <si>
    <t>Sustainable sanitation of urine for fertilizer production</t>
  </si>
  <si>
    <t>Adhena Ayaliew Werkneh</t>
  </si>
  <si>
    <t xml:space="preserve">Soil Erosion Risk Analysis and Mapping Using GIS and Remote Sensing for Conservation Planning at SIHTSAB-AZMATI Micro-Dam Watershed, Northern Ethiopia </t>
  </si>
  <si>
    <t xml:space="preserve">Selama Gebreslassie </t>
  </si>
  <si>
    <t>Studying Soil Physical and Chemical Properties of Soils: Indicators for Soil Quality Effective Soil Management</t>
  </si>
  <si>
    <t xml:space="preserve">Gebrelibanos Gebremariam </t>
  </si>
  <si>
    <t xml:space="preserve">Tesfay Asgele </t>
  </si>
  <si>
    <t>Influence of Various Substrates and Doses of Urea on Growth, Yield and Quality of Oyster Mushroom (Pleurotus ostreatus) in Wukro District, Northern Ethiopia</t>
  </si>
  <si>
    <t xml:space="preserve">Fissiha Gebreyesus </t>
  </si>
  <si>
    <t>Prioritizing the Factors Affecting Sesame (Sesamum indicum L.) Productivity Using Analytical Hierarchy Process (AHP) Model in Kafta-Humera Woreda, West Tigray, Ethiopia</t>
  </si>
  <si>
    <t xml:space="preserve">Tesfay Gidey </t>
  </si>
  <si>
    <t>Assessment of chromium tolerant vegetables irrigated by Sheba Tannery contaminated water in Wukro, Tigray - Ethiopia</t>
  </si>
  <si>
    <t>Abraha Kahsay</t>
  </si>
  <si>
    <t>Assessment of seed supply system challenges and opportunities of major vegetables seed in selected Eastern zone of Tigray</t>
  </si>
  <si>
    <t xml:space="preserve">Yibrah Gebremedhin </t>
  </si>
  <si>
    <t>“Effect of nematodes on crops in Eastern Tigray, Ethiopia”</t>
  </si>
  <si>
    <t xml:space="preserve">Rahwa Abrha </t>
  </si>
  <si>
    <t>Beneficiaries Willingness to Pay for Improved Municipal Solid Waste Management in Ethiopia: The Case of Eastern Zone of Tigray</t>
  </si>
  <si>
    <t xml:space="preserve">Economic Impact of Biogas Technology Adoption for Household Energy Use and Sustainable Livelihoods in Eastern zone of Tigrai </t>
  </si>
  <si>
    <t>Gabriel Temesgen</t>
  </si>
  <si>
    <t>G/Micael W/Gebriel</t>
  </si>
  <si>
    <t>Rural Household’s Willingness to Pay for Community-  Based Health Insurance Scheme: the case of eastern zone of  Tigray</t>
  </si>
  <si>
    <t xml:space="preserve">Demilie Basha </t>
  </si>
  <si>
    <t>Tsigab Aregawi,</t>
  </si>
  <si>
    <t xml:space="preserve">Yohannes Hailu  </t>
  </si>
  <si>
    <t xml:space="preserve">Fasil Damtew </t>
  </si>
  <si>
    <t>Smallholder Livestock Production in Crop–Livestock Systems and the Evaluation of Potential Interventions: The Case of Eastern Zone of Tigray</t>
  </si>
  <si>
    <t xml:space="preserve">Hagos W/gebriel </t>
  </si>
  <si>
    <t xml:space="preserve">Wendmu Halefom </t>
  </si>
  <si>
    <t xml:space="preserve">Growth Opportunities for Micro and Small Enterprises in Eastern Zone of Tigray Region </t>
  </si>
  <si>
    <t xml:space="preserve">G.meskel Berhe </t>
  </si>
  <si>
    <t>Factors Affecting Performance of Participatory Budgeting In Eastern Zone of Tigray Region (In the case of Adigrat and Wukro cities)</t>
  </si>
  <si>
    <t>Michaele Tewodros</t>
  </si>
  <si>
    <t>Tourism Investment Attraction: - A Case Study in the Eastern Zone of The Regional State of Tigray, Ethiopia.</t>
  </si>
  <si>
    <t xml:space="preserve">Teshale Berhane </t>
  </si>
  <si>
    <t>Practices, Challenges and Opportunities of Community Based Ecotourism(CBET) Development in Eastern Zone of Tigray Region</t>
  </si>
  <si>
    <t>Haftu K/mariam</t>
  </si>
  <si>
    <t>Market Chain, Value Chain and Economic Analysis of Honey Production in Eastern Zone of Tigrai</t>
  </si>
  <si>
    <t>Meron Zenaselase</t>
  </si>
  <si>
    <t>A study on FDI and Ethiopian Economy</t>
  </si>
  <si>
    <t xml:space="preserve"> Ruth Alemayehu </t>
  </si>
  <si>
    <t>ጌታቸው ኣባይ ገብረመድህን</t>
  </si>
  <si>
    <t>ደሳለኝ ኪሮስ ገብሩ</t>
  </si>
  <si>
    <t>ገምጋም ሃገር ለኻዊ  መዛዘሚ ሓፈሻዊ ካልኣይ ብርኪ ትምህርቲ ፈተና ቋንቋ ትግርኛ ምስ ምዱብ ትሕዝቶታት ካልኣይ ብርኪ ትምህርቲ ትግርኛ ዘለዎ ዝምድናን ኣብ መደበኛ ከይዲ ምምሃር ምስትምሃር ዘሕድሮ ምልስ ፅልዋን።</t>
  </si>
  <si>
    <t xml:space="preserve">Investigating archaeological sites and impact assessment on archaeological sites in Ganta Afeshum Woreda; Eastern Tigray Zone </t>
  </si>
  <si>
    <t xml:space="preserve">Getachew Alemeneh </t>
  </si>
  <si>
    <t>Assessment of Good Governance, Corruption and Institutional Capacities in Rural Land Administration; (The Case of Eastern zone of Tigray Regional State)</t>
  </si>
  <si>
    <t>Hafte Gebreselassie</t>
  </si>
  <si>
    <t>An analysis on the challenges of local legislative effective functioning and its implication for downward accountability: The Case of Hawzen Woreda, Estern Zone of Tigray Region, Ethiopia</t>
  </si>
  <si>
    <t xml:space="preserve">Weldeabrha Niguse </t>
  </si>
  <si>
    <t xml:space="preserve">“Tree Diversity and Inventory in different Niches of Agroforestry in Debrekidane Watershed, Hawzien Woreda, Tigray Region, Northern Ethiopia” </t>
  </si>
  <si>
    <t xml:space="preserve"> Abrha Asefa </t>
  </si>
  <si>
    <t>Re-examination of Herzberg’s Two Factor Theory:  An Implication to theUniversity Instructors and Administrative Workers</t>
  </si>
  <si>
    <t>Abera Teferi</t>
  </si>
  <si>
    <t>Assefa Tesfay</t>
  </si>
  <si>
    <t>The Quest for Controlling Cross-Border Illegal Migration in Eastern Tigray: Assessing the Effectiveness and Current Challenges of the Command Post</t>
  </si>
  <si>
    <t xml:space="preserve">Abreha Gebrearegawi </t>
  </si>
  <si>
    <t>“Land Suitability Analysis for Agricultural Production in the case of Kilite Awulalo District, Tigray State, Ethiopia”</t>
  </si>
  <si>
    <t>Hagos G/hiwot
Eyassu Zinabu</t>
  </si>
  <si>
    <t>The Role of Hosting Eritrean Refugee Students in Ethiopian Public Universities in fostering People-to-People Fraternity among Eritreans and Ethiopians: The case of some selected Universities</t>
  </si>
  <si>
    <t xml:space="preserve">Gebregwers Teklay </t>
  </si>
  <si>
    <t>Collecting and Analysing Tigrigna Oral lyric poetry of Work: Structures and Functions in Focus</t>
  </si>
  <si>
    <t xml:space="preserve"> Teklay Haile </t>
  </si>
  <si>
    <t xml:space="preserve">Afewerki G/slassie </t>
  </si>
  <si>
    <t xml:space="preserve"> Law</t>
  </si>
  <si>
    <t>Mathias Seleshi</t>
  </si>
  <si>
    <t>Trend of female students’ academic performance and Gender equality at higher education: The case of universities in TigrayRegion.</t>
  </si>
  <si>
    <t xml:space="preserve">Genet Tesfay </t>
  </si>
  <si>
    <t>Not yet decided</t>
  </si>
  <si>
    <t>CET/Information Technology</t>
  </si>
  <si>
    <t xml:space="preserve">CET/Construction Technology and Management </t>
  </si>
  <si>
    <t>CNCS/Sport Science</t>
  </si>
  <si>
    <t xml:space="preserve">CMHS/Nursing </t>
  </si>
  <si>
    <t>CMHS/Surgery</t>
  </si>
  <si>
    <t xml:space="preserve">CMHS/Pediatrics and child health </t>
  </si>
  <si>
    <t>CMHS/Midwifery</t>
  </si>
  <si>
    <t>CAES/Natural Resource management</t>
  </si>
  <si>
    <t>CAES/Natural Resource Management,</t>
  </si>
  <si>
    <t>CAES/Horticulture</t>
  </si>
  <si>
    <t>CSSH/ቋንቋ፣ ስነ ፅሑፍ ትውፊትን ትግርኛ</t>
  </si>
  <si>
    <t>CSSH/Civics and Ethical Studies</t>
  </si>
  <si>
    <t xml:space="preserve">CSSH/Geography and Environmental studies </t>
  </si>
  <si>
    <t>CSSH/</t>
  </si>
  <si>
    <t>In Progress</t>
  </si>
  <si>
    <t>The Role of E-Readers in Rural Secondary Schools To Reduce Shortage of Library: The Case Study of Eastern Tigray Rural Schools</t>
  </si>
  <si>
    <t>Assessment of Utilizing PulverizedWaste Paper as Partial Replacement of Cement in Concrete and Mortar: The Case of Adigrat University</t>
  </si>
  <si>
    <t>The Impact of Social Media on University Students Performance in Ethiopia: The Case study of Adigrat, Mekelle, Weldya, Addis Ababa, Jimma, Arba Minch, Gonder</t>
  </si>
  <si>
    <t>Characterizing &amp; Mapping of Gemstone Potentials: Implication on Opal Gem minerals in Tesgede Wereda, Western zone, Northem Ethiopia</t>
  </si>
  <si>
    <t>Fuel Wood Demand and Sustainability of Supply:  The Case of WuqroTown, Ethiopia</t>
  </si>
  <si>
    <t>Corporate Social Responsibility A case study of industries in Eastern Zone of Tigray Region</t>
  </si>
  <si>
    <t>Legal and Institutional Implementation of Consumer Protection law In the Eastern Zone of Tigray: Challenges and Critical Issues</t>
  </si>
  <si>
    <t>Post-Conflict Reconstruction Challenges, Opportunities and Prospects of Ethiopia-Eritrea Borderlands ~talemate: The case of Gulomekeda woreda, Northern Ethiopia</t>
  </si>
  <si>
    <t>Analysis of the Influence and Predictive Power of Students' Attitude and Academic Self-Efficacy on Their Academic Achievement: Compulsory Common Courses (Civics And English) Perspective</t>
  </si>
  <si>
    <t>መንቀሊ ምኽንያት ፀገም ኣጠቓቕማ ቋንቋ መራኸብቲ ሓፋሽ ትግራይን (ኤፍ ኤም ድወት፣ ቴሌቭዥን ትግራይን ጋዜጣ ወይንን)፤ ኣብ ምዕባለ ቋንቋ ትግርኛ ዘሕድሮ ፅልዋን</t>
  </si>
  <si>
    <t>Assessment of the strategic plan implementation for 2008-2013 of Urban Development Trade and Industry Office: The case of Eastern Zone Tigray</t>
  </si>
  <si>
    <t>Vulnerability and adaptive strategies to the impact of climate change and variability A case of Eastern Zone of Tigray, Ethiopia</t>
  </si>
  <si>
    <t>A Study on Service Quality in Insurance Company with Special Reference to Insurance Policy Holders in Tigray Region</t>
  </si>
  <si>
    <t>Value Chain Analysis and Market Study in the production of “Beles”
In Eastern Tigray Zone</t>
  </si>
  <si>
    <t>A Study on Marketing Mix Factors Influencing Tourists’ Satisfaction In Tigray region: the case of Eastern Zone</t>
  </si>
  <si>
    <t>Assessment of Water Harvesting Techniques and Their Contribution to Ensure Food Security at Household Level in  Worda Kllte Awlaelo, Tigray, Ethiopia</t>
  </si>
  <si>
    <t>Contraceptive utilization and associated factors in the extended post-partum period inwukro town, Tigray, Ethiopia: A community based cross sectional study</t>
  </si>
  <si>
    <t>Factors affecting utilization of cervical cancer screening services among women attending public hospital in Tigray region, Ethiopia; case control study</t>
  </si>
  <si>
    <t>Risk Factors of Neonatal Sepsis in Public General Hospitals of Eastern Zone Tigray, North Ethiopia; Control Study</t>
  </si>
  <si>
    <t>Level of Adherence and Factors Associated with Option B+ Pmtct Programme Among Women in Governmental Health Facilities, Eastern Zone, Tigray Region, Northern Ethiopia</t>
  </si>
  <si>
    <t>Assessment of Malnutrition and Associated Factors Among Under Five Children of Wukro Town, Eastern Zone, Tigray Regional State, North Ethiopia</t>
  </si>
  <si>
    <t>Income Tax Assessment of Category ‘C’ Taxpayers in Tigray Region; the Pitfalls and the Way Forward</t>
  </si>
  <si>
    <t>An assessment on utilization of literary texts on English text books and its effect in the development of learners’ language proficiency in some selected  elementary and junior schools.</t>
  </si>
  <si>
    <t>Assessment Of Malnutrition and Associated  Factors among Under Five Children at Saesie Tsaeda Emba Wereda, Eastern Zone, Tigray, Ethiopia</t>
  </si>
  <si>
    <t>Intention to Use Modern Family Planning Methods among Sexually Active HIV Positive Reproductive Age Women Attending Art Clinics in Eastern Zone of Tigray, Ethiopia</t>
  </si>
  <si>
    <t>Grant Amount (Eth Birr)</t>
  </si>
  <si>
    <t>No.</t>
  </si>
  <si>
    <t>Financing Access to Women Owned Micro &amp; Small Enterprises in Tigrai Regional State (A Case Study in Eastern Zone)</t>
  </si>
  <si>
    <t>challenges faced  in management and Utilization of Financial Resources of public - secondary schools; (in The Case of Tigray Region)</t>
  </si>
  <si>
    <t>The Impact of Workforce Diversity on Organizational Effectiveness:
( A Study of Selected Banks in Tigray Region of Ethiopia)</t>
  </si>
  <si>
    <t>Using English as the Medium of Instruction in Teaching Subjects Matter: An Assessment in to its Actual Implementation
       (Secondary Schools of Eastern Zone in Focus)</t>
  </si>
  <si>
    <t xml:space="preserve">Decentralization and Education Service Delivery: An Impact Assessment: The Case of Ganta-Afeshum Woreda- Eastern Zone of Tigray State” </t>
  </si>
  <si>
    <t>CET/Urban Planning &amp; Design</t>
  </si>
  <si>
    <t>CNCS/Biotechnology</t>
  </si>
  <si>
    <t>Total</t>
  </si>
  <si>
    <t>ECSSH/English Language and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</si>
</sst>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Nyala"/>
      <family val="2"/>
      <scheme val="minor"/>
    </font>
    <font>
      <b/>
      <sz val="11"/>
      <color theme="1"/>
      <name val="Nyala"/>
      <family val="2"/>
      <scheme val="minor"/>
    </font>
    <font>
      <sz val="10"/>
      <color theme="1"/>
      <name val="Times New Roman"/>
      <family val="1"/>
    </font>
    <font>
      <sz val="11"/>
      <color theme="1"/>
      <name val="Times New Roman"/>
      <family val="1"/>
    </font>
    <font>
      <b/>
      <sz val="10"/>
      <color theme="1"/>
      <name val="Times New Roman"/>
      <family val="1"/>
    </font>
    <font>
      <b/>
      <sz val="11"/>
      <color theme="1"/>
      <name val="Nyala"/>
      <scheme val="minor"/>
    </font>
    <font>
      <shadow/>
      <sz val="10"/>
      <color theme="1"/>
      <name val="Times New Roman"/>
      <family val="1"/>
    </font>
    <font>
      <sz val="9"/>
      <color theme="1"/>
      <name val="Times New Roman"/>
      <family val="1"/>
    </font>
    <font>
      <sz val="8"/>
      <color theme="1"/>
      <name val="Times New Roman"/>
      <family val="1"/>
    </font>
    <font>
      <sz val="10"/>
      <name val="Times New Roman"/>
      <family val="1"/>
    </font>
    <font>
      <sz val="10"/>
      <color rgb="FF000000"/>
      <name val="Times New Roman"/>
      <family val="1"/>
    </font>
    <font>
      <sz val="10"/>
      <color theme="1"/>
      <name val="Nyala"/>
      <family val="2"/>
      <scheme val="minor"/>
    </font>
    <font>
      <b/>
      <sz val="10"/>
      <color theme="1"/>
      <name val="Nyala"/>
      <family val="2"/>
      <scheme val="minor"/>
    </font>
    <font>
      <i/>
      <sz val="10"/>
      <color theme="1"/>
      <name val="Times New Roman"/>
      <family val="1"/>
    </font>
    <font>
      <b/>
      <sz val="11"/>
      <color theme="1"/>
      <name val="Times New Roman"/>
      <family val="1"/>
    </font>
    <font>
      <b/>
      <sz val="11"/>
      <color rgb="FF000000"/>
      <name val="Nyala"/>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
    <xf numFmtId="0" fontId="0" fillId="0" borderId="0"/>
  </cellStyleXfs>
  <cellXfs count="132">
    <xf numFmtId="0" fontId="0" fillId="0" borderId="0" xfId="0"/>
    <xf numFmtId="0" fontId="1" fillId="0" borderId="0" xfId="0" applyFont="1"/>
    <xf numFmtId="0" fontId="4" fillId="0" borderId="1" xfId="0" applyFont="1" applyBorder="1" applyAlignment="1">
      <alignment vertical="top" wrapText="1"/>
    </xf>
    <xf numFmtId="4" fontId="4" fillId="0" borderId="3" xfId="0" applyNumberFormat="1" applyFont="1" applyBorder="1" applyAlignment="1">
      <alignment vertical="top" wrapText="1"/>
    </xf>
    <xf numFmtId="0" fontId="4" fillId="0" borderId="1" xfId="0" applyFont="1" applyBorder="1" applyAlignment="1">
      <alignment horizontal="left" vertical="top" wrapText="1"/>
    </xf>
    <xf numFmtId="0" fontId="1" fillId="0" borderId="1" xfId="0" applyFont="1" applyBorder="1" applyAlignment="1">
      <alignment horizontal="left"/>
    </xf>
    <xf numFmtId="0" fontId="2" fillId="0" borderId="1" xfId="0" applyFont="1" applyBorder="1" applyAlignment="1">
      <alignment horizontal="lef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2" fillId="0" borderId="1" xfId="0" applyFont="1" applyFill="1" applyBorder="1" applyAlignment="1">
      <alignment vertical="top" wrapText="1"/>
    </xf>
    <xf numFmtId="0" fontId="2" fillId="0" borderId="1" xfId="0" applyFont="1" applyBorder="1" applyAlignment="1">
      <alignment vertical="top" wrapText="1"/>
    </xf>
    <xf numFmtId="0" fontId="12" fillId="0" borderId="0" xfId="0" applyFont="1"/>
    <xf numFmtId="0" fontId="6" fillId="0" borderId="1" xfId="0" applyFont="1" applyBorder="1" applyAlignment="1">
      <alignment vertical="top" wrapText="1"/>
    </xf>
    <xf numFmtId="0" fontId="6" fillId="0" borderId="1" xfId="0" applyFont="1" applyFill="1" applyBorder="1" applyAlignment="1">
      <alignment vertical="top" wrapText="1"/>
    </xf>
    <xf numFmtId="0" fontId="9" fillId="2" borderId="1" xfId="0" applyFont="1" applyFill="1" applyBorder="1" applyAlignment="1">
      <alignment horizontal="left" vertical="top" wrapText="1" indent="2"/>
    </xf>
    <xf numFmtId="0" fontId="2" fillId="0" borderId="1" xfId="0" applyFont="1" applyBorder="1" applyAlignment="1">
      <alignment horizontal="left" vertical="top" wrapText="1" indent="1"/>
    </xf>
    <xf numFmtId="0" fontId="2"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9" fillId="0" borderId="1" xfId="0" applyFont="1" applyFill="1" applyBorder="1" applyAlignment="1">
      <alignment vertical="top" wrapText="1"/>
    </xf>
    <xf numFmtId="0" fontId="2" fillId="2" borderId="1" xfId="0" applyFont="1" applyFill="1" applyBorder="1" applyAlignment="1">
      <alignment horizontal="left" vertical="top" wrapText="1"/>
    </xf>
    <xf numFmtId="0" fontId="0" fillId="0" borderId="0" xfId="0" applyFont="1" applyAlignment="1">
      <alignment horizontal="left" indent="1"/>
    </xf>
    <xf numFmtId="4" fontId="2" fillId="0" borderId="1" xfId="0" applyNumberFormat="1" applyFont="1" applyBorder="1" applyAlignment="1">
      <alignment horizontal="left"/>
    </xf>
    <xf numFmtId="4" fontId="2" fillId="0" borderId="1" xfId="0" applyNumberFormat="1" applyFont="1" applyFill="1" applyBorder="1" applyAlignment="1">
      <alignment horizontal="left" wrapText="1"/>
    </xf>
    <xf numFmtId="4" fontId="2" fillId="0" borderId="1" xfId="0" applyNumberFormat="1" applyFont="1" applyBorder="1" applyAlignment="1">
      <alignment horizontal="left" wrapText="1"/>
    </xf>
    <xf numFmtId="4" fontId="10" fillId="0" borderId="1" xfId="0" applyNumberFormat="1" applyFont="1" applyBorder="1" applyAlignment="1">
      <alignment horizontal="left" wrapText="1"/>
    </xf>
    <xf numFmtId="0" fontId="2" fillId="0" borderId="4" xfId="0" applyFont="1" applyBorder="1" applyAlignment="1">
      <alignment vertical="top" wrapText="1"/>
    </xf>
    <xf numFmtId="4" fontId="2" fillId="0" borderId="4" xfId="0" applyNumberFormat="1" applyFont="1" applyBorder="1" applyAlignment="1">
      <alignment horizontal="left" wrapText="1"/>
    </xf>
    <xf numFmtId="4" fontId="6" fillId="0" borderId="1" xfId="0" applyNumberFormat="1" applyFont="1" applyFill="1" applyBorder="1" applyAlignment="1">
      <alignment horizontal="left"/>
    </xf>
    <xf numFmtId="4" fontId="6" fillId="0" borderId="1" xfId="0" applyNumberFormat="1" applyFont="1" applyBorder="1" applyAlignment="1">
      <alignment horizontal="left" wrapText="1"/>
    </xf>
    <xf numFmtId="4" fontId="10" fillId="0" borderId="1" xfId="0" applyNumberFormat="1" applyFont="1" applyFill="1" applyBorder="1" applyAlignment="1">
      <alignment horizontal="left" wrapText="1"/>
    </xf>
    <xf numFmtId="0" fontId="10" fillId="0" borderId="7" xfId="0" applyFont="1" applyBorder="1" applyAlignment="1">
      <alignment horizontal="left" vertical="top" wrapText="1"/>
    </xf>
    <xf numFmtId="0" fontId="2" fillId="0" borderId="7" xfId="0" applyFont="1" applyBorder="1" applyAlignment="1">
      <alignment horizontal="left" vertical="top" wrapText="1"/>
    </xf>
    <xf numFmtId="0" fontId="0" fillId="0" borderId="0" xfId="0" applyFill="1"/>
    <xf numFmtId="0" fontId="12" fillId="0" borderId="1" xfId="0" applyFont="1" applyFill="1" applyBorder="1"/>
    <xf numFmtId="0" fontId="10" fillId="0" borderId="1" xfId="0" applyFont="1" applyFill="1" applyBorder="1" applyAlignment="1">
      <alignment horizontal="left" vertical="top" wrapText="1"/>
    </xf>
    <xf numFmtId="0" fontId="3" fillId="0" borderId="0" xfId="0" applyFont="1" applyFill="1"/>
    <xf numFmtId="0" fontId="2" fillId="0" borderId="0" xfId="0" applyFont="1"/>
    <xf numFmtId="0" fontId="4" fillId="0" borderId="0" xfId="0" applyFont="1"/>
    <xf numFmtId="0" fontId="2" fillId="0" borderId="0" xfId="0" applyFont="1" applyAlignment="1">
      <alignment horizontal="left" indent="1"/>
    </xf>
    <xf numFmtId="0" fontId="4" fillId="0" borderId="1" xfId="0" applyFont="1" applyBorder="1"/>
    <xf numFmtId="0" fontId="3" fillId="0" borderId="0" xfId="0" applyFont="1" applyAlignment="1">
      <alignment horizontal="left"/>
    </xf>
    <xf numFmtId="0" fontId="14" fillId="0" borderId="0" xfId="0" applyFont="1" applyAlignment="1">
      <alignment horizontal="left"/>
    </xf>
    <xf numFmtId="0" fontId="14" fillId="0" borderId="1" xfId="0" applyFont="1" applyBorder="1" applyAlignment="1">
      <alignment horizontal="left"/>
    </xf>
    <xf numFmtId="0" fontId="12" fillId="0" borderId="1" xfId="0" applyFont="1" applyFill="1" applyBorder="1" applyAlignment="1">
      <alignment horizontal="left"/>
    </xf>
    <xf numFmtId="4" fontId="2" fillId="0" borderId="2" xfId="0" applyNumberFormat="1" applyFont="1" applyBorder="1" applyAlignment="1">
      <alignment horizontal="left" vertical="top" wrapText="1"/>
    </xf>
    <xf numFmtId="0" fontId="3" fillId="0" borderId="1" xfId="0" applyFont="1" applyBorder="1" applyAlignment="1">
      <alignment horizontal="left"/>
    </xf>
    <xf numFmtId="0" fontId="3" fillId="0" borderId="1" xfId="0" applyFont="1" applyBorder="1" applyAlignment="1">
      <alignment horizontal="left" vertical="top" wrapText="1"/>
    </xf>
    <xf numFmtId="4" fontId="3" fillId="0" borderId="2" xfId="0" applyNumberFormat="1" applyFont="1" applyBorder="1" applyAlignment="1">
      <alignment horizontal="left" vertical="top" wrapText="1"/>
    </xf>
    <xf numFmtId="0" fontId="4" fillId="0" borderId="0" xfId="0" applyFont="1" applyAlignment="1">
      <alignment horizontal="left"/>
    </xf>
    <xf numFmtId="0" fontId="4" fillId="0" borderId="1" xfId="0" applyFont="1" applyBorder="1" applyAlignment="1">
      <alignment horizontal="left"/>
    </xf>
    <xf numFmtId="4" fontId="9" fillId="2" borderId="2" xfId="0" applyNumberFormat="1" applyFont="1" applyFill="1" applyBorder="1" applyAlignment="1">
      <alignment horizontal="left" vertical="top"/>
    </xf>
    <xf numFmtId="0" fontId="2" fillId="0" borderId="1" xfId="0" applyFont="1" applyBorder="1" applyAlignment="1">
      <alignment horizontal="left" vertical="top"/>
    </xf>
    <xf numFmtId="0" fontId="9" fillId="0" borderId="1" xfId="0" applyFont="1" applyBorder="1" applyAlignment="1">
      <alignment horizontal="left" vertical="top" wrapText="1"/>
    </xf>
    <xf numFmtId="0" fontId="9" fillId="0" borderId="1" xfId="0" applyFont="1" applyBorder="1" applyAlignment="1">
      <alignment horizontal="left" vertical="top"/>
    </xf>
    <xf numFmtId="4" fontId="9" fillId="2" borderId="2" xfId="0" applyNumberFormat="1" applyFont="1" applyFill="1" applyBorder="1" applyAlignment="1">
      <alignment horizontal="left" vertical="top" wrapText="1"/>
    </xf>
    <xf numFmtId="0" fontId="10" fillId="0" borderId="1" xfId="0" applyFont="1" applyBorder="1" applyAlignment="1">
      <alignment horizontal="left" vertical="top"/>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0" fillId="0" borderId="1" xfId="0" applyFont="1" applyFill="1" applyBorder="1" applyAlignment="1">
      <alignment horizontal="left" vertical="top"/>
    </xf>
    <xf numFmtId="4" fontId="9" fillId="2" borderId="1" xfId="0" applyNumberFormat="1" applyFont="1" applyFill="1" applyBorder="1" applyAlignment="1">
      <alignment horizontal="left" vertical="top"/>
    </xf>
    <xf numFmtId="0" fontId="2" fillId="0" borderId="1" xfId="0" applyFont="1" applyFill="1" applyBorder="1" applyAlignment="1">
      <alignment horizontal="left" vertical="top"/>
    </xf>
    <xf numFmtId="4" fontId="2" fillId="0" borderId="2" xfId="0" applyNumberFormat="1" applyFont="1" applyBorder="1" applyAlignment="1">
      <alignment horizontal="left" wrapText="1"/>
    </xf>
    <xf numFmtId="4" fontId="2" fillId="0" borderId="2" xfId="0" applyNumberFormat="1" applyFont="1" applyBorder="1" applyAlignment="1">
      <alignment horizontal="left"/>
    </xf>
    <xf numFmtId="4" fontId="2" fillId="0" borderId="2" xfId="0" applyNumberFormat="1" applyFont="1" applyFill="1" applyBorder="1" applyAlignment="1">
      <alignment horizontal="left" wrapText="1"/>
    </xf>
    <xf numFmtId="0" fontId="9"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4" fontId="2" fillId="0" borderId="2" xfId="0" applyNumberFormat="1" applyFont="1" applyFill="1" applyBorder="1" applyAlignment="1">
      <alignment horizontal="left"/>
    </xf>
    <xf numFmtId="0" fontId="9" fillId="2" borderId="1" xfId="0" applyFont="1" applyFill="1" applyBorder="1" applyAlignment="1">
      <alignment horizontal="left" vertical="top" wrapText="1"/>
    </xf>
    <xf numFmtId="4" fontId="9" fillId="2" borderId="2" xfId="0" applyNumberFormat="1" applyFont="1" applyFill="1" applyBorder="1" applyAlignment="1">
      <alignment horizontal="left" wrapText="1"/>
    </xf>
    <xf numFmtId="0" fontId="6" fillId="2" borderId="1" xfId="0" applyFont="1" applyFill="1" applyBorder="1" applyAlignment="1">
      <alignment horizontal="left" vertical="top" wrapText="1"/>
    </xf>
    <xf numFmtId="4" fontId="2" fillId="2" borderId="2" xfId="0" applyNumberFormat="1" applyFont="1" applyFill="1" applyBorder="1" applyAlignment="1">
      <alignment horizontal="left" wrapText="1"/>
    </xf>
    <xf numFmtId="4" fontId="10" fillId="0" borderId="2" xfId="0" applyNumberFormat="1" applyFont="1" applyBorder="1" applyAlignment="1">
      <alignment horizontal="left" wrapText="1"/>
    </xf>
    <xf numFmtId="0" fontId="2" fillId="0" borderId="0" xfId="0" applyFont="1" applyFill="1" applyAlignment="1">
      <alignment horizontal="left"/>
    </xf>
    <xf numFmtId="0" fontId="4" fillId="0" borderId="0" xfId="0" applyFont="1" applyFill="1" applyAlignment="1">
      <alignment horizontal="left"/>
    </xf>
    <xf numFmtId="0" fontId="4" fillId="0" borderId="1" xfId="0" applyFont="1" applyFill="1" applyBorder="1" applyAlignment="1">
      <alignment horizontal="left" vertical="top" wrapText="1"/>
    </xf>
    <xf numFmtId="4" fontId="2" fillId="0" borderId="1" xfId="0" applyNumberFormat="1" applyFont="1" applyFill="1" applyBorder="1" applyAlignment="1">
      <alignment horizontal="left"/>
    </xf>
    <xf numFmtId="4" fontId="2" fillId="0" borderId="1" xfId="0" applyNumberFormat="1" applyFont="1" applyFill="1" applyBorder="1" applyAlignment="1">
      <alignment horizontal="left" vertical="top" wrapText="1"/>
    </xf>
    <xf numFmtId="4" fontId="10" fillId="0" borderId="1" xfId="0" applyNumberFormat="1" applyFont="1" applyFill="1" applyBorder="1" applyAlignment="1">
      <alignment horizontal="left"/>
    </xf>
    <xf numFmtId="4" fontId="9" fillId="0" borderId="1" xfId="0" applyNumberFormat="1" applyFont="1" applyFill="1" applyBorder="1" applyAlignment="1">
      <alignment horizontal="left"/>
    </xf>
    <xf numFmtId="4" fontId="6" fillId="0" borderId="1" xfId="0" applyNumberFormat="1" applyFont="1" applyFill="1" applyBorder="1" applyAlignment="1">
      <alignment horizontal="left" wrapText="1"/>
    </xf>
    <xf numFmtId="0" fontId="2" fillId="0" borderId="0" xfId="0" applyFont="1" applyFill="1" applyAlignment="1">
      <alignment horizontal="right"/>
    </xf>
    <xf numFmtId="0" fontId="4" fillId="0" borderId="1" xfId="0" applyFont="1" applyFill="1" applyBorder="1" applyAlignment="1">
      <alignment horizontal="right" vertical="top" wrapText="1"/>
    </xf>
    <xf numFmtId="0" fontId="11" fillId="0" borderId="0" xfId="0" applyFont="1" applyFill="1" applyAlignment="1">
      <alignment horizontal="right"/>
    </xf>
    <xf numFmtId="0" fontId="0" fillId="0" borderId="0" xfId="0" applyFill="1" applyAlignment="1">
      <alignment horizontal="right"/>
    </xf>
    <xf numFmtId="0" fontId="2" fillId="0" borderId="0" xfId="0" applyFont="1" applyAlignment="1">
      <alignment horizontal="right"/>
    </xf>
    <xf numFmtId="0" fontId="4" fillId="0" borderId="1" xfId="0" applyFont="1" applyBorder="1" applyAlignment="1">
      <alignment horizontal="right" vertical="top" wrapText="1"/>
    </xf>
    <xf numFmtId="0" fontId="0" fillId="0" borderId="0" xfId="0" applyAlignment="1">
      <alignment horizontal="right"/>
    </xf>
    <xf numFmtId="0" fontId="4" fillId="0" borderId="0" xfId="0" applyFont="1" applyAlignment="1">
      <alignment horizontal="right"/>
    </xf>
    <xf numFmtId="0" fontId="3" fillId="0" borderId="0" xfId="0" applyFont="1" applyAlignment="1">
      <alignment horizontal="right"/>
    </xf>
    <xf numFmtId="0" fontId="2" fillId="0" borderId="1" xfId="0" applyFont="1" applyBorder="1" applyAlignment="1">
      <alignment horizontal="right" vertical="top" wrapText="1"/>
    </xf>
    <xf numFmtId="0" fontId="10" fillId="0" borderId="1" xfId="0" applyNumberFormat="1" applyFont="1" applyBorder="1" applyAlignment="1">
      <alignment horizontal="left" vertical="top"/>
    </xf>
    <xf numFmtId="0" fontId="0" fillId="0" borderId="1" xfId="0" applyBorder="1" applyAlignment="1">
      <alignment horizontal="right"/>
    </xf>
    <xf numFmtId="0" fontId="5" fillId="0" borderId="1" xfId="0" applyFont="1" applyBorder="1" applyAlignment="1">
      <alignment horizontal="left"/>
    </xf>
    <xf numFmtId="0" fontId="0" fillId="0" borderId="1" xfId="0" applyBorder="1" applyAlignment="1">
      <alignment horizontal="left"/>
    </xf>
    <xf numFmtId="0" fontId="3" fillId="0" borderId="1" xfId="0" applyFont="1" applyBorder="1" applyAlignment="1">
      <alignment horizontal="right" vertical="top" wrapText="1"/>
    </xf>
    <xf numFmtId="0" fontId="7" fillId="0" borderId="1" xfId="0" applyFont="1" applyBorder="1" applyAlignment="1">
      <alignment horizontal="left" vertical="top" wrapText="1"/>
    </xf>
    <xf numFmtId="4" fontId="2" fillId="0" borderId="1" xfId="0" applyNumberFormat="1" applyFont="1" applyBorder="1" applyAlignment="1">
      <alignment horizontal="left" vertical="top" wrapText="1"/>
    </xf>
    <xf numFmtId="0" fontId="8" fillId="0" borderId="1" xfId="0" applyFont="1" applyBorder="1" applyAlignment="1">
      <alignment horizontal="left" vertical="top" wrapText="1"/>
    </xf>
    <xf numFmtId="0" fontId="12" fillId="0" borderId="8" xfId="0" applyFont="1" applyFill="1" applyBorder="1" applyAlignment="1">
      <alignment horizontal="left"/>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0" borderId="0" xfId="0" applyFill="1" applyBorder="1"/>
    <xf numFmtId="0" fontId="10" fillId="0" borderId="1" xfId="0" applyFont="1" applyFill="1" applyBorder="1" applyAlignment="1">
      <alignment horizontal="left" vertical="top" wrapText="1"/>
    </xf>
    <xf numFmtId="0" fontId="0" fillId="3" borderId="0" xfId="0" applyFill="1"/>
    <xf numFmtId="0" fontId="11" fillId="2" borderId="0" xfId="0" applyFont="1" applyFill="1" applyAlignment="1">
      <alignment horizontal="right"/>
    </xf>
    <xf numFmtId="4" fontId="10" fillId="2" borderId="1" xfId="0" applyNumberFormat="1" applyFont="1" applyFill="1" applyBorder="1" applyAlignment="1">
      <alignment horizontal="left"/>
    </xf>
    <xf numFmtId="0" fontId="2" fillId="2" borderId="8" xfId="0" applyFont="1" applyFill="1" applyBorder="1" applyAlignment="1">
      <alignment horizontal="left" vertical="top" wrapText="1"/>
    </xf>
    <xf numFmtId="0" fontId="0" fillId="2" borderId="0" xfId="0" applyFill="1"/>
    <xf numFmtId="4" fontId="2" fillId="2" borderId="1" xfId="0" applyNumberFormat="1" applyFont="1" applyFill="1" applyBorder="1" applyAlignment="1">
      <alignment horizontal="left" wrapText="1"/>
    </xf>
    <xf numFmtId="0" fontId="2" fillId="2" borderId="9" xfId="0" applyFont="1" applyFill="1" applyBorder="1" applyAlignment="1">
      <alignment horizontal="left" vertical="top" wrapText="1"/>
    </xf>
    <xf numFmtId="4" fontId="9" fillId="2" borderId="2" xfId="0" applyNumberFormat="1" applyFont="1" applyFill="1" applyBorder="1" applyAlignment="1">
      <alignment horizontal="left" vertical="top"/>
    </xf>
    <xf numFmtId="0" fontId="9" fillId="2" borderId="2" xfId="0" applyFont="1" applyFill="1" applyBorder="1" applyAlignment="1">
      <alignment horizontal="left" vertical="top"/>
    </xf>
    <xf numFmtId="0" fontId="10" fillId="0" borderId="1" xfId="0"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0" xfId="0" applyFont="1" applyFill="1" applyBorder="1" applyAlignment="1">
      <alignment horizontal="left" vertical="top" wrapText="1"/>
    </xf>
    <xf numFmtId="4" fontId="2" fillId="0" borderId="10" xfId="0" applyNumberFormat="1" applyFont="1" applyFill="1" applyBorder="1" applyAlignment="1">
      <alignment horizontal="left" wrapText="1"/>
    </xf>
    <xf numFmtId="0" fontId="1" fillId="4" borderId="1" xfId="0" applyFont="1" applyFill="1" applyBorder="1" applyAlignment="1">
      <alignment horizontal="right"/>
    </xf>
    <xf numFmtId="0" fontId="1" fillId="4" borderId="1" xfId="0" applyFont="1" applyFill="1" applyBorder="1"/>
    <xf numFmtId="0" fontId="4" fillId="4" borderId="1" xfId="0" applyFont="1" applyFill="1" applyBorder="1" applyAlignment="1">
      <alignment horizontal="left" vertical="top" wrapText="1"/>
    </xf>
    <xf numFmtId="4" fontId="1" fillId="4" borderId="1" xfId="0" applyNumberFormat="1" applyFont="1" applyFill="1" applyBorder="1"/>
    <xf numFmtId="0" fontId="5" fillId="4" borderId="0" xfId="0" applyFont="1" applyFill="1" applyAlignment="1">
      <alignment horizontal="right"/>
    </xf>
    <xf numFmtId="0" fontId="5" fillId="4" borderId="0" xfId="0" applyFont="1" applyFill="1"/>
    <xf numFmtId="4" fontId="5" fillId="4" borderId="0" xfId="0" applyNumberFormat="1" applyFont="1" applyFill="1" applyAlignment="1">
      <alignment horizontal="left" indent="1"/>
    </xf>
    <xf numFmtId="4" fontId="5" fillId="4" borderId="0" xfId="0" applyNumberFormat="1" applyFont="1" applyFill="1"/>
    <xf numFmtId="4" fontId="5" fillId="4" borderId="0" xfId="0" applyNumberFormat="1" applyFont="1" applyFill="1" applyAlignment="1">
      <alignment horizontal="left"/>
    </xf>
    <xf numFmtId="0" fontId="5" fillId="4" borderId="0" xfId="0" applyFont="1" applyFill="1" applyAlignment="1">
      <alignment horizontal="left"/>
    </xf>
    <xf numFmtId="4" fontId="15" fillId="4" borderId="2" xfId="0" applyNumberFormat="1"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G12" sqref="G12"/>
    </sheetView>
  </sheetViews>
  <sheetFormatPr defaultRowHeight="14.4" x14ac:dyDescent="0.3"/>
  <cols>
    <col min="1" max="1" width="8.88671875" style="87"/>
    <col min="2" max="2" width="43.6640625" customWidth="1"/>
    <col min="3" max="3" width="24.44140625" customWidth="1"/>
    <col min="4" max="4" width="31.88671875" customWidth="1"/>
    <col min="5" max="5" width="22.6640625" customWidth="1"/>
    <col min="6" max="6" width="18.5546875" customWidth="1"/>
  </cols>
  <sheetData>
    <row r="2" spans="1:6" x14ac:dyDescent="0.3">
      <c r="A2" s="89"/>
      <c r="B2" s="41" t="s">
        <v>25</v>
      </c>
      <c r="C2" s="40"/>
      <c r="D2" s="40"/>
      <c r="E2" s="40"/>
      <c r="F2" s="40"/>
    </row>
    <row r="3" spans="1:6" s="1" customFormat="1" x14ac:dyDescent="0.3">
      <c r="A3" s="86" t="s">
        <v>576</v>
      </c>
      <c r="B3" s="4" t="s">
        <v>31</v>
      </c>
      <c r="C3" s="4" t="s">
        <v>0</v>
      </c>
      <c r="D3" s="42" t="s">
        <v>18</v>
      </c>
      <c r="E3" s="43" t="s">
        <v>575</v>
      </c>
      <c r="F3" s="42" t="s">
        <v>19</v>
      </c>
    </row>
    <row r="4" spans="1:6" ht="26.4" x14ac:dyDescent="0.3">
      <c r="A4" s="90">
        <v>1</v>
      </c>
      <c r="B4" s="6" t="s">
        <v>1</v>
      </c>
      <c r="C4" s="6" t="s">
        <v>2</v>
      </c>
      <c r="D4" s="6" t="s">
        <v>20</v>
      </c>
      <c r="E4" s="44">
        <v>40335.5</v>
      </c>
      <c r="F4" s="45" t="s">
        <v>24</v>
      </c>
    </row>
    <row r="5" spans="1:6" ht="52.8" x14ac:dyDescent="0.3">
      <c r="A5" s="90">
        <v>2</v>
      </c>
      <c r="B5" s="6" t="s">
        <v>3</v>
      </c>
      <c r="C5" s="6" t="s">
        <v>4</v>
      </c>
      <c r="D5" s="6" t="s">
        <v>21</v>
      </c>
      <c r="E5" s="44">
        <v>40500</v>
      </c>
      <c r="F5" s="45" t="s">
        <v>24</v>
      </c>
    </row>
    <row r="6" spans="1:6" ht="55.2" x14ac:dyDescent="0.3">
      <c r="A6" s="90">
        <v>3</v>
      </c>
      <c r="B6" s="46" t="s">
        <v>5</v>
      </c>
      <c r="C6" s="46" t="s">
        <v>6</v>
      </c>
      <c r="D6" s="46" t="s">
        <v>22</v>
      </c>
      <c r="E6" s="47">
        <v>50000</v>
      </c>
      <c r="F6" s="45" t="s">
        <v>24</v>
      </c>
    </row>
    <row r="7" spans="1:6" ht="39.6" x14ac:dyDescent="0.3">
      <c r="A7" s="90">
        <v>4</v>
      </c>
      <c r="B7" s="6" t="s">
        <v>7</v>
      </c>
      <c r="C7" s="6" t="s">
        <v>8</v>
      </c>
      <c r="D7" s="6" t="s">
        <v>20</v>
      </c>
      <c r="E7" s="44">
        <v>39253</v>
      </c>
      <c r="F7" s="45" t="s">
        <v>24</v>
      </c>
    </row>
    <row r="8" spans="1:6" ht="52.8" x14ac:dyDescent="0.3">
      <c r="A8" s="90">
        <v>5</v>
      </c>
      <c r="B8" s="6" t="s">
        <v>9</v>
      </c>
      <c r="C8" s="6" t="s">
        <v>10</v>
      </c>
      <c r="D8" s="6" t="s">
        <v>23</v>
      </c>
      <c r="E8" s="44">
        <v>50000</v>
      </c>
      <c r="F8" s="45" t="s">
        <v>24</v>
      </c>
    </row>
    <row r="9" spans="1:6" ht="52.8" x14ac:dyDescent="0.3">
      <c r="A9" s="90">
        <v>6</v>
      </c>
      <c r="B9" s="6" t="s">
        <v>11</v>
      </c>
      <c r="C9" s="6" t="s">
        <v>12</v>
      </c>
      <c r="D9" s="6" t="s">
        <v>21</v>
      </c>
      <c r="E9" s="47">
        <v>26122.5</v>
      </c>
      <c r="F9" s="45" t="s">
        <v>24</v>
      </c>
    </row>
    <row r="10" spans="1:6" ht="26.4" x14ac:dyDescent="0.3">
      <c r="A10" s="90">
        <v>7</v>
      </c>
      <c r="B10" s="6" t="s">
        <v>13</v>
      </c>
      <c r="C10" s="6" t="s">
        <v>14</v>
      </c>
      <c r="D10" s="6" t="s">
        <v>20</v>
      </c>
      <c r="E10" s="44">
        <v>29874.5</v>
      </c>
      <c r="F10" s="45" t="s">
        <v>24</v>
      </c>
    </row>
    <row r="11" spans="1:6" ht="27.6" x14ac:dyDescent="0.3">
      <c r="A11" s="90">
        <v>8</v>
      </c>
      <c r="B11" s="6" t="s">
        <v>15</v>
      </c>
      <c r="C11" s="6" t="s">
        <v>16</v>
      </c>
      <c r="D11" s="46" t="s">
        <v>22</v>
      </c>
      <c r="E11" s="44">
        <v>27079.58</v>
      </c>
      <c r="F11" s="45" t="s">
        <v>24</v>
      </c>
    </row>
    <row r="12" spans="1:6" ht="39.6" x14ac:dyDescent="0.3">
      <c r="A12" s="90">
        <v>9</v>
      </c>
      <c r="B12" s="6" t="s">
        <v>17</v>
      </c>
      <c r="C12" s="6" t="s">
        <v>4</v>
      </c>
      <c r="D12" s="6" t="s">
        <v>21</v>
      </c>
      <c r="E12" s="44">
        <v>50000</v>
      </c>
      <c r="F12" s="45" t="s">
        <v>24</v>
      </c>
    </row>
    <row r="13" spans="1:6" s="130" customFormat="1" x14ac:dyDescent="0.3">
      <c r="D13" s="125" t="s">
        <v>584</v>
      </c>
      <c r="E13" s="131">
        <f>SUM(E4:E12)</f>
        <v>353165.08</v>
      </c>
    </row>
    <row r="14" spans="1:6" ht="15" thickBot="1" x14ac:dyDescent="0.35">
      <c r="E14" s="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14" workbookViewId="0">
      <selection activeCell="C29" sqref="C29"/>
    </sheetView>
  </sheetViews>
  <sheetFormatPr defaultRowHeight="14.4" x14ac:dyDescent="0.3"/>
  <cols>
    <col min="1" max="1" width="8.88671875" style="87"/>
    <col min="2" max="2" width="39" customWidth="1"/>
    <col min="3" max="3" width="23.77734375" customWidth="1"/>
    <col min="4" max="4" width="24.44140625" customWidth="1"/>
    <col min="5" max="5" width="21" customWidth="1"/>
    <col min="6" max="6" width="14.109375" customWidth="1"/>
  </cols>
  <sheetData>
    <row r="1" spans="1:6" x14ac:dyDescent="0.3">
      <c r="A1" s="92"/>
      <c r="B1" s="93" t="s">
        <v>26</v>
      </c>
      <c r="C1" s="94"/>
      <c r="D1" s="94"/>
      <c r="E1" s="94"/>
      <c r="F1" s="94"/>
    </row>
    <row r="2" spans="1:6" s="1" customFormat="1" x14ac:dyDescent="0.3">
      <c r="A2" s="86" t="s">
        <v>576</v>
      </c>
      <c r="B2" s="4" t="s">
        <v>31</v>
      </c>
      <c r="C2" s="4" t="s">
        <v>0</v>
      </c>
      <c r="D2" s="5" t="s">
        <v>18</v>
      </c>
      <c r="E2" s="33" t="s">
        <v>575</v>
      </c>
      <c r="F2" s="5" t="s">
        <v>19</v>
      </c>
    </row>
    <row r="3" spans="1:6" ht="24" x14ac:dyDescent="0.3">
      <c r="A3" s="95">
        <v>1</v>
      </c>
      <c r="B3" s="96" t="s">
        <v>32</v>
      </c>
      <c r="C3" s="6" t="s">
        <v>33</v>
      </c>
      <c r="D3" s="6" t="s">
        <v>77</v>
      </c>
      <c r="E3" s="97">
        <v>50000</v>
      </c>
      <c r="F3" s="94" t="s">
        <v>24</v>
      </c>
    </row>
    <row r="4" spans="1:6" ht="24" x14ac:dyDescent="0.3">
      <c r="A4" s="95">
        <v>2</v>
      </c>
      <c r="B4" s="96" t="s">
        <v>34</v>
      </c>
      <c r="C4" s="6" t="s">
        <v>35</v>
      </c>
      <c r="D4" s="6" t="s">
        <v>77</v>
      </c>
      <c r="E4" s="97">
        <v>50000</v>
      </c>
      <c r="F4" s="94" t="s">
        <v>24</v>
      </c>
    </row>
    <row r="5" spans="1:6" ht="24" x14ac:dyDescent="0.3">
      <c r="A5" s="95">
        <v>3</v>
      </c>
      <c r="B5" s="96" t="s">
        <v>36</v>
      </c>
      <c r="C5" s="6" t="s">
        <v>37</v>
      </c>
      <c r="D5" s="6" t="s">
        <v>78</v>
      </c>
      <c r="E5" s="97">
        <v>50000</v>
      </c>
      <c r="F5" s="94" t="s">
        <v>24</v>
      </c>
    </row>
    <row r="6" spans="1:6" ht="26.4" x14ac:dyDescent="0.3">
      <c r="A6" s="95">
        <v>4</v>
      </c>
      <c r="B6" s="96" t="s">
        <v>38</v>
      </c>
      <c r="C6" s="6" t="s">
        <v>39</v>
      </c>
      <c r="D6" s="6" t="s">
        <v>79</v>
      </c>
      <c r="E6" s="97">
        <v>46116.1</v>
      </c>
      <c r="F6" s="94" t="s">
        <v>24</v>
      </c>
    </row>
    <row r="7" spans="1:6" ht="24" x14ac:dyDescent="0.3">
      <c r="A7" s="95">
        <v>5</v>
      </c>
      <c r="B7" s="96" t="s">
        <v>40</v>
      </c>
      <c r="C7" s="6" t="s">
        <v>41</v>
      </c>
      <c r="D7" s="6" t="s">
        <v>80</v>
      </c>
      <c r="E7" s="97">
        <v>50000</v>
      </c>
      <c r="F7" s="94" t="s">
        <v>24</v>
      </c>
    </row>
    <row r="8" spans="1:6" ht="26.4" x14ac:dyDescent="0.3">
      <c r="A8" s="95">
        <v>6</v>
      </c>
      <c r="B8" s="96" t="s">
        <v>42</v>
      </c>
      <c r="C8" s="6" t="s">
        <v>43</v>
      </c>
      <c r="D8" s="6" t="s">
        <v>81</v>
      </c>
      <c r="E8" s="97">
        <v>50000</v>
      </c>
      <c r="F8" s="94" t="s">
        <v>24</v>
      </c>
    </row>
    <row r="9" spans="1:6" ht="20.399999999999999" x14ac:dyDescent="0.3">
      <c r="A9" s="95">
        <v>7</v>
      </c>
      <c r="B9" s="98" t="s">
        <v>44</v>
      </c>
      <c r="C9" s="6" t="s">
        <v>45</v>
      </c>
      <c r="D9" s="6" t="s">
        <v>82</v>
      </c>
      <c r="E9" s="97">
        <v>50000</v>
      </c>
      <c r="F9" s="94" t="s">
        <v>24</v>
      </c>
    </row>
    <row r="10" spans="1:6" ht="24" x14ac:dyDescent="0.3">
      <c r="A10" s="95">
        <v>8</v>
      </c>
      <c r="B10" s="96" t="s">
        <v>46</v>
      </c>
      <c r="C10" s="6" t="s">
        <v>47</v>
      </c>
      <c r="D10" s="6" t="s">
        <v>82</v>
      </c>
      <c r="E10" s="97">
        <v>43856.5</v>
      </c>
      <c r="F10" s="94" t="s">
        <v>24</v>
      </c>
    </row>
    <row r="11" spans="1:6" ht="24" x14ac:dyDescent="0.3">
      <c r="A11" s="95">
        <v>9</v>
      </c>
      <c r="B11" s="96" t="s">
        <v>48</v>
      </c>
      <c r="C11" s="6" t="s">
        <v>49</v>
      </c>
      <c r="D11" s="6" t="s">
        <v>82</v>
      </c>
      <c r="E11" s="97">
        <v>50000</v>
      </c>
      <c r="F11" s="94" t="s">
        <v>24</v>
      </c>
    </row>
    <row r="12" spans="1:6" x14ac:dyDescent="0.3">
      <c r="A12" s="95">
        <v>10</v>
      </c>
      <c r="B12" s="96" t="s">
        <v>50</v>
      </c>
      <c r="C12" s="6" t="s">
        <v>51</v>
      </c>
      <c r="D12" s="6" t="s">
        <v>82</v>
      </c>
      <c r="E12" s="97">
        <v>50000</v>
      </c>
      <c r="F12" s="94" t="s">
        <v>24</v>
      </c>
    </row>
    <row r="13" spans="1:6" ht="26.4" x14ac:dyDescent="0.3">
      <c r="A13" s="95">
        <v>11</v>
      </c>
      <c r="B13" s="96" t="s">
        <v>52</v>
      </c>
      <c r="C13" s="6" t="s">
        <v>53</v>
      </c>
      <c r="D13" s="6" t="s">
        <v>83</v>
      </c>
      <c r="E13" s="97">
        <v>50000</v>
      </c>
      <c r="F13" s="94" t="s">
        <v>24</v>
      </c>
    </row>
    <row r="14" spans="1:6" ht="24" x14ac:dyDescent="0.3">
      <c r="A14" s="95">
        <v>12</v>
      </c>
      <c r="B14" s="96" t="s">
        <v>54</v>
      </c>
      <c r="C14" s="6" t="s">
        <v>55</v>
      </c>
      <c r="D14" s="6" t="s">
        <v>84</v>
      </c>
      <c r="E14" s="97">
        <v>50000</v>
      </c>
      <c r="F14" s="94" t="s">
        <v>24</v>
      </c>
    </row>
    <row r="15" spans="1:6" ht="24" x14ac:dyDescent="0.3">
      <c r="A15" s="95">
        <v>13</v>
      </c>
      <c r="B15" s="96" t="s">
        <v>56</v>
      </c>
      <c r="C15" s="6" t="s">
        <v>57</v>
      </c>
      <c r="D15" s="6" t="s">
        <v>85</v>
      </c>
      <c r="E15" s="97">
        <v>41671</v>
      </c>
      <c r="F15" s="94" t="s">
        <v>24</v>
      </c>
    </row>
    <row r="16" spans="1:6" ht="24" x14ac:dyDescent="0.3">
      <c r="A16" s="95">
        <v>14</v>
      </c>
      <c r="B16" s="96" t="s">
        <v>58</v>
      </c>
      <c r="C16" s="6" t="s">
        <v>59</v>
      </c>
      <c r="D16" s="6" t="s">
        <v>86</v>
      </c>
      <c r="E16" s="97">
        <v>50000</v>
      </c>
      <c r="F16" s="94" t="s">
        <v>24</v>
      </c>
    </row>
    <row r="17" spans="1:6" ht="24" x14ac:dyDescent="0.3">
      <c r="A17" s="95">
        <v>15</v>
      </c>
      <c r="B17" s="96" t="s">
        <v>60</v>
      </c>
      <c r="C17" s="6" t="s">
        <v>61</v>
      </c>
      <c r="D17" s="6" t="s">
        <v>87</v>
      </c>
      <c r="E17" s="97">
        <v>50000</v>
      </c>
      <c r="F17" s="94" t="s">
        <v>24</v>
      </c>
    </row>
    <row r="18" spans="1:6" ht="20.399999999999999" x14ac:dyDescent="0.3">
      <c r="A18" s="95">
        <v>16</v>
      </c>
      <c r="B18" s="98" t="s">
        <v>62</v>
      </c>
      <c r="C18" s="6" t="s">
        <v>63</v>
      </c>
      <c r="D18" s="6" t="s">
        <v>86</v>
      </c>
      <c r="E18" s="97">
        <v>39986</v>
      </c>
      <c r="F18" s="94" t="s">
        <v>24</v>
      </c>
    </row>
    <row r="19" spans="1:6" ht="20.399999999999999" x14ac:dyDescent="0.3">
      <c r="A19" s="95">
        <v>17</v>
      </c>
      <c r="B19" s="98" t="s">
        <v>64</v>
      </c>
      <c r="C19" s="6" t="s">
        <v>65</v>
      </c>
      <c r="D19" s="6" t="s">
        <v>88</v>
      </c>
      <c r="E19" s="97">
        <v>50000</v>
      </c>
      <c r="F19" s="94" t="s">
        <v>24</v>
      </c>
    </row>
    <row r="20" spans="1:6" ht="24" x14ac:dyDescent="0.3">
      <c r="A20" s="95">
        <v>18</v>
      </c>
      <c r="B20" s="96" t="s">
        <v>66</v>
      </c>
      <c r="C20" s="6" t="s">
        <v>67</v>
      </c>
      <c r="D20" s="6" t="s">
        <v>87</v>
      </c>
      <c r="E20" s="97">
        <v>50000</v>
      </c>
      <c r="F20" s="94" t="s">
        <v>24</v>
      </c>
    </row>
    <row r="21" spans="1:6" ht="24" x14ac:dyDescent="0.3">
      <c r="A21" s="95">
        <v>19</v>
      </c>
      <c r="B21" s="96" t="s">
        <v>68</v>
      </c>
      <c r="C21" s="6" t="s">
        <v>69</v>
      </c>
      <c r="D21" s="6" t="s">
        <v>85</v>
      </c>
      <c r="E21" s="97">
        <v>50000</v>
      </c>
      <c r="F21" s="94" t="s">
        <v>24</v>
      </c>
    </row>
    <row r="22" spans="1:6" ht="24" x14ac:dyDescent="0.3">
      <c r="A22" s="95">
        <v>20</v>
      </c>
      <c r="B22" s="96" t="s">
        <v>70</v>
      </c>
      <c r="C22" s="6" t="s">
        <v>8</v>
      </c>
      <c r="D22" s="6" t="s">
        <v>87</v>
      </c>
      <c r="E22" s="97">
        <v>50000</v>
      </c>
      <c r="F22" s="94" t="s">
        <v>24</v>
      </c>
    </row>
    <row r="23" spans="1:6" ht="24" x14ac:dyDescent="0.3">
      <c r="A23" s="95">
        <v>21</v>
      </c>
      <c r="B23" s="96" t="s">
        <v>71</v>
      </c>
      <c r="C23" s="6" t="s">
        <v>72</v>
      </c>
      <c r="D23" s="6" t="s">
        <v>89</v>
      </c>
      <c r="E23" s="97">
        <v>50000</v>
      </c>
      <c r="F23" s="94" t="s">
        <v>24</v>
      </c>
    </row>
    <row r="24" spans="1:6" ht="36" x14ac:dyDescent="0.3">
      <c r="A24" s="95">
        <v>22</v>
      </c>
      <c r="B24" s="96" t="s">
        <v>73</v>
      </c>
      <c r="C24" s="6" t="s">
        <v>74</v>
      </c>
      <c r="D24" s="6" t="s">
        <v>79</v>
      </c>
      <c r="E24" s="97">
        <v>50000</v>
      </c>
      <c r="F24" s="94" t="s">
        <v>24</v>
      </c>
    </row>
    <row r="25" spans="1:6" ht="24" x14ac:dyDescent="0.3">
      <c r="A25" s="95">
        <v>23</v>
      </c>
      <c r="B25" s="96" t="s">
        <v>75</v>
      </c>
      <c r="C25" s="6" t="s">
        <v>76</v>
      </c>
      <c r="D25" s="6" t="s">
        <v>90</v>
      </c>
      <c r="E25" s="97">
        <v>42145</v>
      </c>
      <c r="F25" s="94" t="s">
        <v>24</v>
      </c>
    </row>
    <row r="26" spans="1:6" s="126" customFormat="1" x14ac:dyDescent="0.3">
      <c r="A26" s="125"/>
      <c r="D26" s="126" t="s">
        <v>584</v>
      </c>
      <c r="E26" s="129">
        <f>SUM(E3:E25)</f>
        <v>1113774.6000000001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23" workbookViewId="0">
      <selection activeCell="D36" sqref="D36"/>
    </sheetView>
  </sheetViews>
  <sheetFormatPr defaultRowHeight="14.4" x14ac:dyDescent="0.3"/>
  <cols>
    <col min="1" max="1" width="8.88671875" style="87"/>
    <col min="2" max="2" width="58.21875" customWidth="1"/>
    <col min="3" max="3" width="19.5546875" customWidth="1"/>
    <col min="4" max="4" width="24.77734375" customWidth="1"/>
    <col min="5" max="5" width="21.44140625" customWidth="1"/>
    <col min="6" max="6" width="14.33203125" customWidth="1"/>
  </cols>
  <sheetData>
    <row r="1" spans="1:6" s="1" customFormat="1" x14ac:dyDescent="0.3">
      <c r="A1" s="88"/>
      <c r="B1" s="48" t="s">
        <v>30</v>
      </c>
      <c r="C1" s="48"/>
      <c r="D1" s="48"/>
      <c r="E1" s="48"/>
      <c r="F1" s="48"/>
    </row>
    <row r="2" spans="1:6" s="1" customFormat="1" x14ac:dyDescent="0.3">
      <c r="A2" s="86" t="s">
        <v>576</v>
      </c>
      <c r="B2" s="4" t="s">
        <v>31</v>
      </c>
      <c r="C2" s="4" t="s">
        <v>0</v>
      </c>
      <c r="D2" s="49" t="s">
        <v>18</v>
      </c>
      <c r="E2" s="43" t="s">
        <v>575</v>
      </c>
      <c r="F2" s="49" t="s">
        <v>19</v>
      </c>
    </row>
    <row r="3" spans="1:6" x14ac:dyDescent="0.3">
      <c r="A3" s="85">
        <v>1</v>
      </c>
      <c r="B3" s="6" t="s">
        <v>91</v>
      </c>
      <c r="C3" s="6" t="s">
        <v>92</v>
      </c>
      <c r="D3" s="6" t="s">
        <v>140</v>
      </c>
      <c r="E3" s="50">
        <v>49757.4</v>
      </c>
      <c r="F3" s="6" t="s">
        <v>24</v>
      </c>
    </row>
    <row r="4" spans="1:6" x14ac:dyDescent="0.3">
      <c r="A4" s="85">
        <f>1+A3</f>
        <v>2</v>
      </c>
      <c r="B4" s="52" t="s">
        <v>93</v>
      </c>
      <c r="C4" s="52" t="s">
        <v>94</v>
      </c>
      <c r="D4" s="52" t="s">
        <v>142</v>
      </c>
      <c r="E4" s="50">
        <v>21075</v>
      </c>
      <c r="F4" s="6" t="s">
        <v>24</v>
      </c>
    </row>
    <row r="5" spans="1:6" x14ac:dyDescent="0.3">
      <c r="A5" s="85">
        <f t="shared" ref="A5:A29" si="0">1+A4</f>
        <v>3</v>
      </c>
      <c r="B5" s="6" t="s">
        <v>95</v>
      </c>
      <c r="C5" s="6" t="s">
        <v>96</v>
      </c>
      <c r="D5" s="6" t="s">
        <v>90</v>
      </c>
      <c r="E5" s="50">
        <v>49756</v>
      </c>
      <c r="F5" s="6" t="s">
        <v>24</v>
      </c>
    </row>
    <row r="6" spans="1:6" ht="26.4" x14ac:dyDescent="0.3">
      <c r="A6" s="85">
        <f t="shared" si="0"/>
        <v>4</v>
      </c>
      <c r="B6" s="52" t="s">
        <v>97</v>
      </c>
      <c r="C6" s="52" t="s">
        <v>98</v>
      </c>
      <c r="D6" s="52" t="s">
        <v>141</v>
      </c>
      <c r="E6" s="50">
        <v>40500</v>
      </c>
      <c r="F6" s="6" t="s">
        <v>24</v>
      </c>
    </row>
    <row r="7" spans="1:6" x14ac:dyDescent="0.3">
      <c r="A7" s="85">
        <f t="shared" si="0"/>
        <v>5</v>
      </c>
      <c r="B7" s="6" t="s">
        <v>99</v>
      </c>
      <c r="C7" s="6" t="s">
        <v>100</v>
      </c>
      <c r="D7" s="6" t="s">
        <v>140</v>
      </c>
      <c r="E7" s="50">
        <v>49749</v>
      </c>
      <c r="F7" s="6" t="s">
        <v>24</v>
      </c>
    </row>
    <row r="8" spans="1:6" ht="26.4" x14ac:dyDescent="0.3">
      <c r="A8" s="85">
        <f t="shared" si="0"/>
        <v>6</v>
      </c>
      <c r="B8" s="52" t="s">
        <v>101</v>
      </c>
      <c r="C8" s="53" t="s">
        <v>102</v>
      </c>
      <c r="D8" s="53" t="s">
        <v>143</v>
      </c>
      <c r="E8" s="50">
        <v>22907.5</v>
      </c>
      <c r="F8" s="6" t="s">
        <v>24</v>
      </c>
    </row>
    <row r="9" spans="1:6" ht="39.6" x14ac:dyDescent="0.3">
      <c r="A9" s="85">
        <f t="shared" si="0"/>
        <v>7</v>
      </c>
      <c r="B9" s="52" t="s">
        <v>103</v>
      </c>
      <c r="C9" s="52" t="s">
        <v>104</v>
      </c>
      <c r="D9" s="52" t="s">
        <v>144</v>
      </c>
      <c r="E9" s="54">
        <v>49702.9</v>
      </c>
      <c r="F9" s="6" t="s">
        <v>24</v>
      </c>
    </row>
    <row r="10" spans="1:6" ht="39.6" x14ac:dyDescent="0.3">
      <c r="A10" s="85">
        <f t="shared" si="0"/>
        <v>8</v>
      </c>
      <c r="B10" s="6" t="s">
        <v>105</v>
      </c>
      <c r="C10" s="6" t="s">
        <v>106</v>
      </c>
      <c r="D10" s="6" t="s">
        <v>82</v>
      </c>
      <c r="E10" s="54">
        <v>49996</v>
      </c>
      <c r="F10" s="6" t="s">
        <v>24</v>
      </c>
    </row>
    <row r="11" spans="1:6" ht="26.4" x14ac:dyDescent="0.3">
      <c r="A11" s="85">
        <f t="shared" si="0"/>
        <v>9</v>
      </c>
      <c r="B11" s="52" t="s">
        <v>107</v>
      </c>
      <c r="C11" s="6" t="s">
        <v>108</v>
      </c>
      <c r="D11" s="6" t="s">
        <v>82</v>
      </c>
      <c r="E11" s="54">
        <v>49875</v>
      </c>
      <c r="F11" s="6" t="s">
        <v>24</v>
      </c>
    </row>
    <row r="12" spans="1:6" ht="39.6" x14ac:dyDescent="0.3">
      <c r="A12" s="85">
        <f t="shared" si="0"/>
        <v>10</v>
      </c>
      <c r="B12" s="6" t="s">
        <v>109</v>
      </c>
      <c r="C12" s="6" t="s">
        <v>110</v>
      </c>
      <c r="D12" s="6" t="s">
        <v>89</v>
      </c>
      <c r="E12" s="54">
        <v>48939.9</v>
      </c>
      <c r="F12" s="6" t="s">
        <v>24</v>
      </c>
    </row>
    <row r="13" spans="1:6" ht="26.4" x14ac:dyDescent="0.3">
      <c r="A13" s="85">
        <f t="shared" si="0"/>
        <v>11</v>
      </c>
      <c r="B13" s="6" t="s">
        <v>111</v>
      </c>
      <c r="C13" s="6" t="s">
        <v>112</v>
      </c>
      <c r="D13" s="6" t="s">
        <v>89</v>
      </c>
      <c r="E13" s="54">
        <v>49990</v>
      </c>
      <c r="F13" s="6" t="s">
        <v>24</v>
      </c>
    </row>
    <row r="14" spans="1:6" x14ac:dyDescent="0.3">
      <c r="A14" s="85">
        <f t="shared" si="0"/>
        <v>12</v>
      </c>
      <c r="B14" s="17" t="s">
        <v>113</v>
      </c>
      <c r="C14" s="17" t="s">
        <v>114</v>
      </c>
      <c r="D14" s="6" t="s">
        <v>82</v>
      </c>
      <c r="E14" s="54">
        <v>50000</v>
      </c>
      <c r="F14" s="6" t="s">
        <v>24</v>
      </c>
    </row>
    <row r="15" spans="1:6" ht="26.4" x14ac:dyDescent="0.3">
      <c r="A15" s="85">
        <f t="shared" si="0"/>
        <v>13</v>
      </c>
      <c r="B15" s="16" t="s">
        <v>115</v>
      </c>
      <c r="C15" s="16" t="s">
        <v>116</v>
      </c>
      <c r="D15" s="16" t="s">
        <v>145</v>
      </c>
      <c r="E15" s="50">
        <v>50000</v>
      </c>
      <c r="F15" s="6" t="s">
        <v>24</v>
      </c>
    </row>
    <row r="16" spans="1:6" ht="26.4" x14ac:dyDescent="0.3">
      <c r="A16" s="85">
        <f t="shared" si="0"/>
        <v>14</v>
      </c>
      <c r="B16" s="16" t="s">
        <v>117</v>
      </c>
      <c r="C16" s="16" t="s">
        <v>118</v>
      </c>
      <c r="D16" s="16" t="s">
        <v>87</v>
      </c>
      <c r="E16" s="50">
        <v>49935</v>
      </c>
      <c r="F16" s="6" t="s">
        <v>24</v>
      </c>
    </row>
    <row r="17" spans="1:6" ht="26.4" x14ac:dyDescent="0.3">
      <c r="A17" s="85">
        <f t="shared" si="0"/>
        <v>15</v>
      </c>
      <c r="B17" s="16" t="s">
        <v>119</v>
      </c>
      <c r="C17" s="16" t="s">
        <v>120</v>
      </c>
      <c r="D17" s="16" t="s">
        <v>146</v>
      </c>
      <c r="E17" s="50">
        <v>49985.25</v>
      </c>
      <c r="F17" s="6" t="s">
        <v>24</v>
      </c>
    </row>
    <row r="18" spans="1:6" ht="26.4" x14ac:dyDescent="0.3">
      <c r="A18" s="85">
        <f t="shared" si="0"/>
        <v>16</v>
      </c>
      <c r="B18" s="16" t="s">
        <v>121</v>
      </c>
      <c r="C18" s="16" t="s">
        <v>122</v>
      </c>
      <c r="D18" s="16" t="s">
        <v>87</v>
      </c>
      <c r="E18" s="50">
        <v>50000</v>
      </c>
      <c r="F18" s="6" t="s">
        <v>24</v>
      </c>
    </row>
    <row r="19" spans="1:6" ht="26.4" x14ac:dyDescent="0.3">
      <c r="A19" s="85">
        <f t="shared" si="0"/>
        <v>17</v>
      </c>
      <c r="B19" s="17" t="s">
        <v>123</v>
      </c>
      <c r="C19" s="55" t="s">
        <v>124</v>
      </c>
      <c r="D19" s="6" t="s">
        <v>147</v>
      </c>
      <c r="E19" s="50">
        <v>50000</v>
      </c>
      <c r="F19" s="6" t="s">
        <v>24</v>
      </c>
    </row>
    <row r="20" spans="1:6" ht="26.4" x14ac:dyDescent="0.3">
      <c r="A20" s="85">
        <f t="shared" si="0"/>
        <v>18</v>
      </c>
      <c r="B20" s="52" t="s">
        <v>125</v>
      </c>
      <c r="C20" s="53" t="s">
        <v>126</v>
      </c>
      <c r="D20" s="52" t="s">
        <v>148</v>
      </c>
      <c r="E20" s="50">
        <v>36987.5</v>
      </c>
      <c r="F20" s="6" t="s">
        <v>24</v>
      </c>
    </row>
    <row r="21" spans="1:6" ht="26.4" x14ac:dyDescent="0.3">
      <c r="A21" s="85">
        <f t="shared" si="0"/>
        <v>19</v>
      </c>
      <c r="B21" s="17" t="s">
        <v>127</v>
      </c>
      <c r="C21" s="55" t="s">
        <v>128</v>
      </c>
      <c r="D21" s="6" t="s">
        <v>149</v>
      </c>
      <c r="E21" s="50">
        <v>46988.6</v>
      </c>
      <c r="F21" s="6" t="s">
        <v>24</v>
      </c>
    </row>
    <row r="22" spans="1:6" ht="27" x14ac:dyDescent="0.3">
      <c r="A22" s="85">
        <f t="shared" si="0"/>
        <v>20</v>
      </c>
      <c r="B22" s="56" t="s">
        <v>571</v>
      </c>
      <c r="C22" s="57" t="s">
        <v>139</v>
      </c>
      <c r="D22" s="57" t="s">
        <v>150</v>
      </c>
      <c r="E22" s="50">
        <v>50000</v>
      </c>
      <c r="F22" s="19" t="s">
        <v>24</v>
      </c>
    </row>
    <row r="23" spans="1:6" x14ac:dyDescent="0.3">
      <c r="A23" s="85">
        <f t="shared" si="0"/>
        <v>21</v>
      </c>
      <c r="B23" s="114" t="s">
        <v>130</v>
      </c>
      <c r="C23" s="115" t="s">
        <v>131</v>
      </c>
      <c r="D23" s="116" t="s">
        <v>151</v>
      </c>
      <c r="E23" s="112">
        <v>49972</v>
      </c>
      <c r="F23" s="117" t="s">
        <v>24</v>
      </c>
    </row>
    <row r="24" spans="1:6" x14ac:dyDescent="0.3">
      <c r="A24" s="85">
        <f t="shared" si="0"/>
        <v>22</v>
      </c>
      <c r="B24" s="114"/>
      <c r="C24" s="115"/>
      <c r="D24" s="115"/>
      <c r="E24" s="113"/>
      <c r="F24" s="118"/>
    </row>
    <row r="25" spans="1:6" ht="39.6" x14ac:dyDescent="0.3">
      <c r="A25" s="85">
        <f t="shared" si="0"/>
        <v>23</v>
      </c>
      <c r="B25" s="6" t="s">
        <v>572</v>
      </c>
      <c r="C25" s="58" t="s">
        <v>132</v>
      </c>
      <c r="D25" s="51" t="s">
        <v>152</v>
      </c>
      <c r="E25" s="59">
        <v>50000</v>
      </c>
      <c r="F25" s="6" t="s">
        <v>24</v>
      </c>
    </row>
    <row r="26" spans="1:6" ht="26.4" x14ac:dyDescent="0.3">
      <c r="A26" s="85">
        <f t="shared" si="0"/>
        <v>24</v>
      </c>
      <c r="B26" s="6" t="s">
        <v>133</v>
      </c>
      <c r="C26" s="51" t="s">
        <v>134</v>
      </c>
      <c r="D26" s="51" t="s">
        <v>153</v>
      </c>
      <c r="E26" s="59">
        <v>49900</v>
      </c>
      <c r="F26" s="6" t="s">
        <v>24</v>
      </c>
    </row>
    <row r="27" spans="1:6" ht="26.4" x14ac:dyDescent="0.3">
      <c r="A27" s="85">
        <f t="shared" si="0"/>
        <v>25</v>
      </c>
      <c r="B27" s="6" t="s">
        <v>135</v>
      </c>
      <c r="C27" s="60" t="s">
        <v>136</v>
      </c>
      <c r="D27" s="6" t="s">
        <v>154</v>
      </c>
      <c r="E27" s="50">
        <v>49935</v>
      </c>
      <c r="F27" s="6" t="s">
        <v>24</v>
      </c>
    </row>
    <row r="28" spans="1:6" ht="26.4" x14ac:dyDescent="0.3">
      <c r="A28" s="85">
        <f t="shared" si="0"/>
        <v>26</v>
      </c>
      <c r="B28" s="6" t="s">
        <v>573</v>
      </c>
      <c r="C28" s="51" t="s">
        <v>137</v>
      </c>
      <c r="D28" s="16" t="s">
        <v>155</v>
      </c>
      <c r="E28" s="50">
        <v>49799</v>
      </c>
      <c r="F28" s="16" t="s">
        <v>24</v>
      </c>
    </row>
    <row r="29" spans="1:6" x14ac:dyDescent="0.3">
      <c r="A29" s="85">
        <f t="shared" si="0"/>
        <v>27</v>
      </c>
      <c r="B29" s="91" t="s">
        <v>574</v>
      </c>
      <c r="C29" s="55" t="s">
        <v>138</v>
      </c>
      <c r="D29" s="16" t="s">
        <v>156</v>
      </c>
      <c r="E29" s="50">
        <v>49190</v>
      </c>
      <c r="F29" s="16" t="s">
        <v>24</v>
      </c>
    </row>
    <row r="30" spans="1:6" s="126" customFormat="1" x14ac:dyDescent="0.3">
      <c r="A30" s="125"/>
      <c r="D30" s="126" t="s">
        <v>584</v>
      </c>
      <c r="E30" s="129">
        <f>SUM(E3:E29)</f>
        <v>1214941.0499999998</v>
      </c>
    </row>
  </sheetData>
  <mergeCells count="5">
    <mergeCell ref="E23:E24"/>
    <mergeCell ref="B23:B24"/>
    <mergeCell ref="C23:C24"/>
    <mergeCell ref="D23:D24"/>
    <mergeCell ref="F23:F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42" workbookViewId="0">
      <selection activeCell="D51" sqref="D51"/>
    </sheetView>
  </sheetViews>
  <sheetFormatPr defaultRowHeight="14.4" x14ac:dyDescent="0.3"/>
  <cols>
    <col min="1" max="1" width="8.88671875" style="87"/>
    <col min="2" max="2" width="48.88671875" customWidth="1"/>
    <col min="3" max="3" width="20.5546875" customWidth="1"/>
    <col min="4" max="4" width="20.21875" customWidth="1"/>
    <col min="5" max="5" width="20.44140625" customWidth="1"/>
    <col min="6" max="6" width="13.5546875" customWidth="1"/>
  </cols>
  <sheetData>
    <row r="1" spans="1:6" s="1" customFormat="1" x14ac:dyDescent="0.3">
      <c r="A1" s="88"/>
      <c r="B1" s="48" t="s">
        <v>29</v>
      </c>
      <c r="C1" s="48"/>
      <c r="D1" s="48"/>
      <c r="E1" s="48"/>
      <c r="F1" s="48"/>
    </row>
    <row r="2" spans="1:6" s="1" customFormat="1" x14ac:dyDescent="0.3">
      <c r="A2" s="86" t="s">
        <v>576</v>
      </c>
      <c r="B2" s="4" t="s">
        <v>31</v>
      </c>
      <c r="C2" s="4" t="s">
        <v>0</v>
      </c>
      <c r="D2" s="49" t="s">
        <v>18</v>
      </c>
      <c r="E2" s="43" t="s">
        <v>575</v>
      </c>
      <c r="F2" s="49" t="s">
        <v>19</v>
      </c>
    </row>
    <row r="3" spans="1:6" ht="26.4" x14ac:dyDescent="0.3">
      <c r="A3" s="85">
        <v>1</v>
      </c>
      <c r="B3" s="17" t="s">
        <v>157</v>
      </c>
      <c r="C3" s="17" t="s">
        <v>158</v>
      </c>
      <c r="D3" s="6" t="s">
        <v>206</v>
      </c>
      <c r="E3" s="61">
        <v>50000</v>
      </c>
      <c r="F3" s="16" t="s">
        <v>24</v>
      </c>
    </row>
    <row r="4" spans="1:6" ht="26.4" x14ac:dyDescent="0.3">
      <c r="A4" s="85">
        <f>1+A3</f>
        <v>2</v>
      </c>
      <c r="B4" s="6" t="s">
        <v>159</v>
      </c>
      <c r="C4" s="6" t="s">
        <v>246</v>
      </c>
      <c r="D4" s="6" t="s">
        <v>143</v>
      </c>
      <c r="E4" s="61">
        <v>44000</v>
      </c>
      <c r="F4" s="16" t="s">
        <v>24</v>
      </c>
    </row>
    <row r="5" spans="1:6" ht="26.4" x14ac:dyDescent="0.3">
      <c r="A5" s="85">
        <f t="shared" ref="A5:A48" si="0">1+A4</f>
        <v>3</v>
      </c>
      <c r="B5" s="6" t="s">
        <v>160</v>
      </c>
      <c r="C5" s="6" t="s">
        <v>247</v>
      </c>
      <c r="D5" s="6" t="s">
        <v>207</v>
      </c>
      <c r="E5" s="62">
        <v>40108</v>
      </c>
      <c r="F5" s="16" t="s">
        <v>24</v>
      </c>
    </row>
    <row r="6" spans="1:6" ht="26.4" x14ac:dyDescent="0.3">
      <c r="A6" s="85">
        <f t="shared" si="0"/>
        <v>4</v>
      </c>
      <c r="B6" s="6" t="s">
        <v>161</v>
      </c>
      <c r="C6" s="15" t="s">
        <v>248</v>
      </c>
      <c r="D6" s="6" t="s">
        <v>143</v>
      </c>
      <c r="E6" s="61">
        <v>50000</v>
      </c>
      <c r="F6" s="16" t="s">
        <v>24</v>
      </c>
    </row>
    <row r="7" spans="1:6" ht="26.4" x14ac:dyDescent="0.3">
      <c r="A7" s="85">
        <f t="shared" si="0"/>
        <v>5</v>
      </c>
      <c r="B7" s="16" t="s">
        <v>162</v>
      </c>
      <c r="C7" s="16" t="s">
        <v>249</v>
      </c>
      <c r="D7" s="16" t="s">
        <v>207</v>
      </c>
      <c r="E7" s="63">
        <v>47601</v>
      </c>
      <c r="F7" s="16" t="s">
        <v>24</v>
      </c>
    </row>
    <row r="8" spans="1:6" ht="26.4" x14ac:dyDescent="0.3">
      <c r="A8" s="85">
        <f t="shared" si="0"/>
        <v>6</v>
      </c>
      <c r="B8" s="6" t="s">
        <v>163</v>
      </c>
      <c r="C8" s="6" t="s">
        <v>250</v>
      </c>
      <c r="D8" s="6" t="s">
        <v>143</v>
      </c>
      <c r="E8" s="61">
        <v>37250</v>
      </c>
      <c r="F8" s="16" t="s">
        <v>24</v>
      </c>
    </row>
    <row r="9" spans="1:6" ht="26.4" x14ac:dyDescent="0.3">
      <c r="A9" s="85">
        <f t="shared" si="0"/>
        <v>7</v>
      </c>
      <c r="B9" s="6" t="s">
        <v>164</v>
      </c>
      <c r="C9" s="6" t="s">
        <v>165</v>
      </c>
      <c r="D9" s="6" t="s">
        <v>208</v>
      </c>
      <c r="E9" s="61">
        <v>40500</v>
      </c>
      <c r="F9" s="16" t="s">
        <v>24</v>
      </c>
    </row>
    <row r="10" spans="1:6" ht="26.4" x14ac:dyDescent="0.3">
      <c r="A10" s="85">
        <f t="shared" si="0"/>
        <v>8</v>
      </c>
      <c r="B10" s="6" t="s">
        <v>166</v>
      </c>
      <c r="C10" s="6" t="s">
        <v>167</v>
      </c>
      <c r="D10" s="6" t="s">
        <v>209</v>
      </c>
      <c r="E10" s="63">
        <v>15360</v>
      </c>
      <c r="F10" s="16" t="s">
        <v>24</v>
      </c>
    </row>
    <row r="11" spans="1:6" ht="39.6" x14ac:dyDescent="0.3">
      <c r="A11" s="85">
        <f t="shared" si="0"/>
        <v>9</v>
      </c>
      <c r="B11" s="6" t="s">
        <v>168</v>
      </c>
      <c r="C11" s="6" t="s">
        <v>251</v>
      </c>
      <c r="D11" s="6" t="s">
        <v>210</v>
      </c>
      <c r="E11" s="61">
        <v>42269</v>
      </c>
      <c r="F11" s="16" t="s">
        <v>24</v>
      </c>
    </row>
    <row r="12" spans="1:6" ht="39.6" x14ac:dyDescent="0.3">
      <c r="A12" s="85">
        <f t="shared" si="0"/>
        <v>10</v>
      </c>
      <c r="B12" s="6" t="s">
        <v>169</v>
      </c>
      <c r="C12" s="6" t="s">
        <v>170</v>
      </c>
      <c r="D12" s="6" t="s">
        <v>211</v>
      </c>
      <c r="E12" s="63">
        <v>42000</v>
      </c>
      <c r="F12" s="16" t="s">
        <v>24</v>
      </c>
    </row>
    <row r="13" spans="1:6" ht="39.6" x14ac:dyDescent="0.3">
      <c r="A13" s="85">
        <f t="shared" si="0"/>
        <v>11</v>
      </c>
      <c r="B13" s="17" t="s">
        <v>228</v>
      </c>
      <c r="C13" s="6" t="s">
        <v>252</v>
      </c>
      <c r="D13" s="6" t="s">
        <v>89</v>
      </c>
      <c r="E13" s="63">
        <v>40191.599999999999</v>
      </c>
      <c r="F13" s="16" t="s">
        <v>24</v>
      </c>
    </row>
    <row r="14" spans="1:6" ht="26.4" x14ac:dyDescent="0.3">
      <c r="A14" s="85">
        <f t="shared" si="0"/>
        <v>12</v>
      </c>
      <c r="B14" s="6" t="s">
        <v>171</v>
      </c>
      <c r="C14" s="6" t="s">
        <v>253</v>
      </c>
      <c r="D14" s="6" t="s">
        <v>212</v>
      </c>
      <c r="E14" s="63">
        <v>49980.82</v>
      </c>
      <c r="F14" s="16" t="s">
        <v>24</v>
      </c>
    </row>
    <row r="15" spans="1:6" ht="26.4" x14ac:dyDescent="0.3">
      <c r="A15" s="85">
        <f t="shared" si="0"/>
        <v>13</v>
      </c>
      <c r="B15" s="6" t="s">
        <v>172</v>
      </c>
      <c r="C15" s="6" t="s">
        <v>254</v>
      </c>
      <c r="D15" s="6" t="s">
        <v>212</v>
      </c>
      <c r="E15" s="63">
        <v>47810</v>
      </c>
      <c r="F15" s="16" t="s">
        <v>24</v>
      </c>
    </row>
    <row r="16" spans="1:6" ht="39.6" x14ac:dyDescent="0.3">
      <c r="A16" s="85">
        <f t="shared" si="0"/>
        <v>14</v>
      </c>
      <c r="B16" s="6" t="s">
        <v>173</v>
      </c>
      <c r="C16" s="6" t="s">
        <v>255</v>
      </c>
      <c r="D16" s="6" t="s">
        <v>213</v>
      </c>
      <c r="E16" s="63">
        <v>41760</v>
      </c>
      <c r="F16" s="16" t="s">
        <v>24</v>
      </c>
    </row>
    <row r="17" spans="1:6" ht="26.4" x14ac:dyDescent="0.3">
      <c r="A17" s="85">
        <f t="shared" si="0"/>
        <v>15</v>
      </c>
      <c r="B17" s="6" t="s">
        <v>174</v>
      </c>
      <c r="C17" s="6" t="s">
        <v>256</v>
      </c>
      <c r="D17" s="6" t="s">
        <v>214</v>
      </c>
      <c r="E17" s="61">
        <v>46642.48</v>
      </c>
      <c r="F17" s="16" t="s">
        <v>24</v>
      </c>
    </row>
    <row r="18" spans="1:6" ht="39.6" x14ac:dyDescent="0.3">
      <c r="A18" s="85">
        <f t="shared" si="0"/>
        <v>16</v>
      </c>
      <c r="B18" s="6" t="s">
        <v>229</v>
      </c>
      <c r="C18" s="17" t="s">
        <v>272</v>
      </c>
      <c r="D18" s="6" t="s">
        <v>214</v>
      </c>
      <c r="E18" s="61">
        <v>47860</v>
      </c>
      <c r="F18" s="16" t="s">
        <v>24</v>
      </c>
    </row>
    <row r="19" spans="1:6" ht="39.6" x14ac:dyDescent="0.3">
      <c r="A19" s="85">
        <f t="shared" si="0"/>
        <v>17</v>
      </c>
      <c r="B19" s="17" t="s">
        <v>175</v>
      </c>
      <c r="C19" s="6" t="s">
        <v>271</v>
      </c>
      <c r="D19" s="16" t="s">
        <v>215</v>
      </c>
      <c r="E19" s="61">
        <v>47867.4</v>
      </c>
      <c r="F19" s="16" t="s">
        <v>24</v>
      </c>
    </row>
    <row r="20" spans="1:6" ht="39.6" x14ac:dyDescent="0.3">
      <c r="A20" s="85">
        <f t="shared" si="0"/>
        <v>18</v>
      </c>
      <c r="B20" s="6" t="s">
        <v>230</v>
      </c>
      <c r="C20" s="6" t="s">
        <v>270</v>
      </c>
      <c r="D20" s="16" t="s">
        <v>214</v>
      </c>
      <c r="E20" s="61">
        <v>48877.5</v>
      </c>
      <c r="F20" s="16" t="s">
        <v>24</v>
      </c>
    </row>
    <row r="21" spans="1:6" ht="52.8" x14ac:dyDescent="0.3">
      <c r="A21" s="85">
        <f t="shared" si="0"/>
        <v>19</v>
      </c>
      <c r="B21" s="6" t="s">
        <v>231</v>
      </c>
      <c r="C21" s="6" t="s">
        <v>269</v>
      </c>
      <c r="D21" s="16" t="s">
        <v>176</v>
      </c>
      <c r="E21" s="61">
        <v>48543.9</v>
      </c>
      <c r="F21" s="16" t="s">
        <v>24</v>
      </c>
    </row>
    <row r="22" spans="1:6" ht="26.4" x14ac:dyDescent="0.3">
      <c r="A22" s="85">
        <f t="shared" si="0"/>
        <v>20</v>
      </c>
      <c r="B22" s="6" t="s">
        <v>177</v>
      </c>
      <c r="C22" s="6" t="s">
        <v>268</v>
      </c>
      <c r="D22" s="16" t="s">
        <v>81</v>
      </c>
      <c r="E22" s="61">
        <v>44233.2</v>
      </c>
      <c r="F22" s="16" t="s">
        <v>24</v>
      </c>
    </row>
    <row r="23" spans="1:6" ht="52.8" x14ac:dyDescent="0.3">
      <c r="A23" s="85">
        <f t="shared" si="0"/>
        <v>21</v>
      </c>
      <c r="B23" s="64" t="s">
        <v>178</v>
      </c>
      <c r="C23" s="16" t="s">
        <v>267</v>
      </c>
      <c r="D23" s="65" t="s">
        <v>87</v>
      </c>
      <c r="E23" s="63">
        <v>50000</v>
      </c>
      <c r="F23" s="16" t="s">
        <v>24</v>
      </c>
    </row>
    <row r="24" spans="1:6" ht="39.6" x14ac:dyDescent="0.3">
      <c r="A24" s="85">
        <f t="shared" si="0"/>
        <v>22</v>
      </c>
      <c r="B24" s="6" t="s">
        <v>179</v>
      </c>
      <c r="C24" s="6" t="s">
        <v>266</v>
      </c>
      <c r="D24" s="66" t="s">
        <v>216</v>
      </c>
      <c r="E24" s="67">
        <v>50000</v>
      </c>
      <c r="F24" s="16" t="s">
        <v>24</v>
      </c>
    </row>
    <row r="25" spans="1:6" ht="26.4" x14ac:dyDescent="0.3">
      <c r="A25" s="85">
        <f t="shared" si="0"/>
        <v>23</v>
      </c>
      <c r="B25" s="66" t="s">
        <v>180</v>
      </c>
      <c r="C25" s="6" t="s">
        <v>265</v>
      </c>
      <c r="D25" s="66" t="s">
        <v>87</v>
      </c>
      <c r="E25" s="67">
        <v>50000</v>
      </c>
      <c r="F25" s="16" t="s">
        <v>24</v>
      </c>
    </row>
    <row r="26" spans="1:6" ht="39.6" x14ac:dyDescent="0.3">
      <c r="A26" s="85">
        <f t="shared" si="0"/>
        <v>24</v>
      </c>
      <c r="B26" s="65" t="s">
        <v>181</v>
      </c>
      <c r="C26" s="16" t="s">
        <v>264</v>
      </c>
      <c r="D26" s="65" t="s">
        <v>87</v>
      </c>
      <c r="E26" s="67">
        <v>50000</v>
      </c>
      <c r="F26" s="16" t="s">
        <v>24</v>
      </c>
    </row>
    <row r="27" spans="1:6" ht="26.4" x14ac:dyDescent="0.3">
      <c r="A27" s="85">
        <f t="shared" si="0"/>
        <v>25</v>
      </c>
      <c r="B27" s="6" t="s">
        <v>232</v>
      </c>
      <c r="C27" s="6" t="s">
        <v>182</v>
      </c>
      <c r="D27" s="66" t="s">
        <v>146</v>
      </c>
      <c r="E27" s="61">
        <v>50000</v>
      </c>
      <c r="F27" s="16" t="s">
        <v>24</v>
      </c>
    </row>
    <row r="28" spans="1:6" ht="26.4" x14ac:dyDescent="0.3">
      <c r="A28" s="85">
        <f t="shared" si="0"/>
        <v>26</v>
      </c>
      <c r="B28" s="6" t="s">
        <v>233</v>
      </c>
      <c r="C28" s="6" t="s">
        <v>263</v>
      </c>
      <c r="D28" s="66" t="s">
        <v>217</v>
      </c>
      <c r="E28" s="61">
        <v>50000</v>
      </c>
      <c r="F28" s="16" t="s">
        <v>24</v>
      </c>
    </row>
    <row r="29" spans="1:6" ht="26.4" x14ac:dyDescent="0.3">
      <c r="A29" s="85">
        <f t="shared" si="0"/>
        <v>27</v>
      </c>
      <c r="B29" s="52" t="s">
        <v>183</v>
      </c>
      <c r="C29" s="6" t="s">
        <v>262</v>
      </c>
      <c r="D29" s="66" t="s">
        <v>87</v>
      </c>
      <c r="E29" s="28">
        <v>25410</v>
      </c>
      <c r="F29" s="16" t="s">
        <v>24</v>
      </c>
    </row>
    <row r="30" spans="1:6" ht="39.6" x14ac:dyDescent="0.3">
      <c r="A30" s="85">
        <f t="shared" si="0"/>
        <v>28</v>
      </c>
      <c r="B30" s="68" t="s">
        <v>184</v>
      </c>
      <c r="C30" s="68" t="s">
        <v>261</v>
      </c>
      <c r="D30" s="14" t="s">
        <v>227</v>
      </c>
      <c r="E30" s="69">
        <v>50000</v>
      </c>
      <c r="F30" s="16" t="s">
        <v>24</v>
      </c>
    </row>
    <row r="31" spans="1:6" ht="39.6" x14ac:dyDescent="0.3">
      <c r="A31" s="85">
        <f t="shared" si="0"/>
        <v>29</v>
      </c>
      <c r="B31" s="68" t="s">
        <v>185</v>
      </c>
      <c r="C31" s="68" t="s">
        <v>260</v>
      </c>
      <c r="D31" s="68" t="s">
        <v>218</v>
      </c>
      <c r="E31" s="69">
        <v>49267.05</v>
      </c>
      <c r="F31" s="16" t="s">
        <v>24</v>
      </c>
    </row>
    <row r="32" spans="1:6" ht="39.6" x14ac:dyDescent="0.3">
      <c r="A32" s="85">
        <f t="shared" si="0"/>
        <v>30</v>
      </c>
      <c r="B32" s="68" t="s">
        <v>186</v>
      </c>
      <c r="C32" s="68" t="s">
        <v>259</v>
      </c>
      <c r="D32" s="14" t="s">
        <v>156</v>
      </c>
      <c r="E32" s="69">
        <v>48252.75</v>
      </c>
      <c r="F32" s="16" t="s">
        <v>24</v>
      </c>
    </row>
    <row r="33" spans="1:6" ht="26.4" x14ac:dyDescent="0.3">
      <c r="A33" s="85">
        <f t="shared" si="0"/>
        <v>31</v>
      </c>
      <c r="B33" s="68" t="s">
        <v>187</v>
      </c>
      <c r="C33" s="68" t="s">
        <v>258</v>
      </c>
      <c r="D33" s="68" t="s">
        <v>218</v>
      </c>
      <c r="E33" s="69">
        <v>46370</v>
      </c>
      <c r="F33" s="16" t="s">
        <v>24</v>
      </c>
    </row>
    <row r="34" spans="1:6" ht="39.6" x14ac:dyDescent="0.3">
      <c r="A34" s="85">
        <f t="shared" si="0"/>
        <v>32</v>
      </c>
      <c r="B34" s="68" t="s">
        <v>188</v>
      </c>
      <c r="C34" s="68" t="s">
        <v>245</v>
      </c>
      <c r="D34" s="14" t="s">
        <v>156</v>
      </c>
      <c r="E34" s="69">
        <v>50000</v>
      </c>
      <c r="F34" s="16" t="s">
        <v>24</v>
      </c>
    </row>
    <row r="35" spans="1:6" ht="39.6" x14ac:dyDescent="0.3">
      <c r="A35" s="85">
        <f t="shared" si="0"/>
        <v>33</v>
      </c>
      <c r="B35" s="68" t="s">
        <v>189</v>
      </c>
      <c r="C35" s="68" t="s">
        <v>244</v>
      </c>
      <c r="D35" s="68" t="s">
        <v>218</v>
      </c>
      <c r="E35" s="69">
        <v>49500</v>
      </c>
      <c r="F35" s="16" t="s">
        <v>24</v>
      </c>
    </row>
    <row r="36" spans="1:6" ht="26.4" x14ac:dyDescent="0.3">
      <c r="A36" s="85">
        <f t="shared" si="0"/>
        <v>34</v>
      </c>
      <c r="B36" s="68" t="s">
        <v>190</v>
      </c>
      <c r="C36" s="68" t="s">
        <v>243</v>
      </c>
      <c r="D36" s="14" t="s">
        <v>219</v>
      </c>
      <c r="E36" s="69">
        <v>50000</v>
      </c>
      <c r="F36" s="16" t="s">
        <v>24</v>
      </c>
    </row>
    <row r="37" spans="1:6" ht="39.6" x14ac:dyDescent="0.3">
      <c r="A37" s="85">
        <f t="shared" si="0"/>
        <v>35</v>
      </c>
      <c r="B37" s="68" t="s">
        <v>191</v>
      </c>
      <c r="C37" s="68" t="s">
        <v>242</v>
      </c>
      <c r="D37" s="14" t="s">
        <v>220</v>
      </c>
      <c r="E37" s="69">
        <v>41250</v>
      </c>
      <c r="F37" s="16" t="s">
        <v>24</v>
      </c>
    </row>
    <row r="38" spans="1:6" ht="39.6" x14ac:dyDescent="0.3">
      <c r="A38" s="85">
        <f t="shared" si="0"/>
        <v>36</v>
      </c>
      <c r="B38" s="19" t="s">
        <v>192</v>
      </c>
      <c r="C38" s="68" t="s">
        <v>241</v>
      </c>
      <c r="D38" s="70" t="s">
        <v>150</v>
      </c>
      <c r="E38" s="71">
        <v>50000</v>
      </c>
      <c r="F38" s="16" t="s">
        <v>24</v>
      </c>
    </row>
    <row r="39" spans="1:6" ht="26.4" x14ac:dyDescent="0.3">
      <c r="A39" s="85">
        <f t="shared" si="0"/>
        <v>37</v>
      </c>
      <c r="B39" s="6" t="s">
        <v>193</v>
      </c>
      <c r="C39" s="6" t="s">
        <v>240</v>
      </c>
      <c r="D39" s="6" t="s">
        <v>234</v>
      </c>
      <c r="E39" s="61">
        <v>49994.654999999999</v>
      </c>
      <c r="F39" s="16" t="s">
        <v>24</v>
      </c>
    </row>
    <row r="40" spans="1:6" ht="39.6" x14ac:dyDescent="0.3">
      <c r="A40" s="85">
        <f t="shared" si="0"/>
        <v>38</v>
      </c>
      <c r="B40" s="6" t="s">
        <v>194</v>
      </c>
      <c r="C40" s="6" t="s">
        <v>239</v>
      </c>
      <c r="D40" s="6" t="s">
        <v>221</v>
      </c>
      <c r="E40" s="72">
        <v>49741.65</v>
      </c>
      <c r="F40" s="16" t="s">
        <v>24</v>
      </c>
    </row>
    <row r="41" spans="1:6" ht="26.4" x14ac:dyDescent="0.3">
      <c r="A41" s="85">
        <f t="shared" si="0"/>
        <v>39</v>
      </c>
      <c r="B41" s="66" t="s">
        <v>195</v>
      </c>
      <c r="C41" s="66" t="s">
        <v>238</v>
      </c>
      <c r="D41" s="66" t="s">
        <v>222</v>
      </c>
      <c r="E41" s="72">
        <v>50000</v>
      </c>
      <c r="F41" s="16" t="s">
        <v>24</v>
      </c>
    </row>
    <row r="42" spans="1:6" ht="39.6" x14ac:dyDescent="0.3">
      <c r="A42" s="85">
        <f t="shared" si="0"/>
        <v>40</v>
      </c>
      <c r="B42" s="6" t="s">
        <v>196</v>
      </c>
      <c r="C42" s="6" t="s">
        <v>237</v>
      </c>
      <c r="D42" s="6" t="s">
        <v>221</v>
      </c>
      <c r="E42" s="72">
        <v>42616</v>
      </c>
      <c r="F42" s="16" t="s">
        <v>24</v>
      </c>
    </row>
    <row r="43" spans="1:6" ht="26.4" x14ac:dyDescent="0.3">
      <c r="A43" s="85">
        <f t="shared" si="0"/>
        <v>41</v>
      </c>
      <c r="B43" s="6" t="s">
        <v>197</v>
      </c>
      <c r="C43" s="6" t="s">
        <v>198</v>
      </c>
      <c r="D43" s="6" t="s">
        <v>223</v>
      </c>
      <c r="E43" s="61">
        <v>50000</v>
      </c>
      <c r="F43" s="16" t="s">
        <v>24</v>
      </c>
    </row>
    <row r="44" spans="1:6" ht="26.4" x14ac:dyDescent="0.3">
      <c r="A44" s="85">
        <f t="shared" si="0"/>
        <v>42</v>
      </c>
      <c r="B44" s="6" t="s">
        <v>199</v>
      </c>
      <c r="C44" s="6" t="s">
        <v>236</v>
      </c>
      <c r="D44" s="66" t="s">
        <v>224</v>
      </c>
      <c r="E44" s="61">
        <v>50000</v>
      </c>
      <c r="F44" s="16" t="s">
        <v>24</v>
      </c>
    </row>
    <row r="45" spans="1:6" ht="39.6" x14ac:dyDescent="0.3">
      <c r="A45" s="85">
        <f t="shared" si="0"/>
        <v>43</v>
      </c>
      <c r="B45" s="6" t="s">
        <v>200</v>
      </c>
      <c r="C45" s="6" t="s">
        <v>235</v>
      </c>
      <c r="D45" s="6" t="s">
        <v>225</v>
      </c>
      <c r="E45" s="23">
        <v>49452</v>
      </c>
      <c r="F45" s="16" t="s">
        <v>24</v>
      </c>
    </row>
    <row r="46" spans="1:6" ht="39.6" x14ac:dyDescent="0.3">
      <c r="A46" s="85">
        <f t="shared" si="0"/>
        <v>44</v>
      </c>
      <c r="B46" s="6" t="s">
        <v>201</v>
      </c>
      <c r="C46" s="6" t="s">
        <v>202</v>
      </c>
      <c r="D46" s="66" t="s">
        <v>150</v>
      </c>
      <c r="E46" s="23">
        <v>50000</v>
      </c>
      <c r="F46" s="16" t="s">
        <v>24</v>
      </c>
    </row>
    <row r="47" spans="1:6" ht="26.4" x14ac:dyDescent="0.3">
      <c r="A47" s="85">
        <f t="shared" si="0"/>
        <v>45</v>
      </c>
      <c r="B47" s="6" t="s">
        <v>203</v>
      </c>
      <c r="C47" s="6" t="s">
        <v>257</v>
      </c>
      <c r="D47" s="6" t="s">
        <v>226</v>
      </c>
      <c r="E47" s="23">
        <v>50000</v>
      </c>
      <c r="F47" s="16" t="s">
        <v>24</v>
      </c>
    </row>
    <row r="48" spans="1:6" ht="39.6" x14ac:dyDescent="0.3">
      <c r="A48" s="85">
        <f t="shared" si="0"/>
        <v>46</v>
      </c>
      <c r="B48" s="6" t="s">
        <v>204</v>
      </c>
      <c r="C48" s="66" t="s">
        <v>205</v>
      </c>
      <c r="D48" s="66" t="s">
        <v>222</v>
      </c>
      <c r="E48" s="23">
        <v>50000</v>
      </c>
      <c r="F48" s="16" t="s">
        <v>24</v>
      </c>
    </row>
    <row r="49" spans="1:5" s="126" customFormat="1" x14ac:dyDescent="0.3">
      <c r="A49" s="125"/>
      <c r="D49" s="126" t="s">
        <v>584</v>
      </c>
      <c r="E49" s="128">
        <f>SUM(E3:E48)</f>
        <v>2124709.0049999999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57" workbookViewId="0">
      <selection activeCell="D69" sqref="D69"/>
    </sheetView>
  </sheetViews>
  <sheetFormatPr defaultRowHeight="14.4" x14ac:dyDescent="0.3"/>
  <cols>
    <col min="1" max="1" width="8.88671875" style="87"/>
    <col min="2" max="2" width="53.6640625" customWidth="1"/>
    <col min="3" max="3" width="19.21875" customWidth="1"/>
    <col min="4" max="4" width="31.5546875" customWidth="1"/>
    <col min="5" max="5" width="20.44140625" style="20" customWidth="1"/>
    <col min="6" max="6" width="15.77734375" customWidth="1"/>
  </cols>
  <sheetData>
    <row r="1" spans="1:6" x14ac:dyDescent="0.3">
      <c r="A1" s="85"/>
      <c r="B1" s="37" t="s">
        <v>28</v>
      </c>
      <c r="C1" s="36"/>
      <c r="D1" s="36"/>
      <c r="E1" s="38"/>
      <c r="F1" s="36"/>
    </row>
    <row r="2" spans="1:6" s="11" customFormat="1" ht="26.4" x14ac:dyDescent="0.3">
      <c r="A2" s="86" t="s">
        <v>576</v>
      </c>
      <c r="B2" s="2" t="s">
        <v>31</v>
      </c>
      <c r="C2" s="2" t="s">
        <v>0</v>
      </c>
      <c r="D2" s="39" t="s">
        <v>18</v>
      </c>
      <c r="E2" s="33" t="s">
        <v>575</v>
      </c>
      <c r="F2" s="39" t="s">
        <v>19</v>
      </c>
    </row>
    <row r="3" spans="1:6" x14ac:dyDescent="0.3">
      <c r="A3" s="85">
        <v>1</v>
      </c>
      <c r="B3" s="8" t="s">
        <v>273</v>
      </c>
      <c r="C3" s="8" t="s">
        <v>346</v>
      </c>
      <c r="D3" s="10" t="s">
        <v>143</v>
      </c>
      <c r="E3" s="21">
        <v>50000</v>
      </c>
      <c r="F3" s="9" t="s">
        <v>24</v>
      </c>
    </row>
    <row r="4" spans="1:6" ht="26.4" x14ac:dyDescent="0.3">
      <c r="A4" s="85">
        <f>1+A3</f>
        <v>2</v>
      </c>
      <c r="B4" s="10" t="s">
        <v>274</v>
      </c>
      <c r="C4" s="10" t="s">
        <v>275</v>
      </c>
      <c r="D4" s="10" t="s">
        <v>385</v>
      </c>
      <c r="E4" s="21">
        <v>50000</v>
      </c>
      <c r="F4" s="9" t="s">
        <v>24</v>
      </c>
    </row>
    <row r="5" spans="1:6" ht="26.4" x14ac:dyDescent="0.3">
      <c r="A5" s="85">
        <f t="shared" ref="A5:A62" si="0">1+A4</f>
        <v>3</v>
      </c>
      <c r="B5" s="10" t="s">
        <v>276</v>
      </c>
      <c r="C5" s="10" t="s">
        <v>277</v>
      </c>
      <c r="D5" s="10" t="s">
        <v>406</v>
      </c>
      <c r="E5" s="21">
        <v>49900</v>
      </c>
      <c r="F5" s="9" t="s">
        <v>24</v>
      </c>
    </row>
    <row r="6" spans="1:6" ht="26.4" x14ac:dyDescent="0.3">
      <c r="A6" s="85">
        <f t="shared" si="0"/>
        <v>4</v>
      </c>
      <c r="B6" s="10" t="s">
        <v>278</v>
      </c>
      <c r="C6" s="6" t="s">
        <v>279</v>
      </c>
      <c r="D6" s="10" t="s">
        <v>385</v>
      </c>
      <c r="E6" s="21">
        <v>50000</v>
      </c>
      <c r="F6" s="9" t="s">
        <v>24</v>
      </c>
    </row>
    <row r="7" spans="1:6" ht="26.4" x14ac:dyDescent="0.3">
      <c r="A7" s="85">
        <f t="shared" si="0"/>
        <v>5</v>
      </c>
      <c r="B7" s="9" t="s">
        <v>280</v>
      </c>
      <c r="C7" s="9" t="s">
        <v>281</v>
      </c>
      <c r="D7" s="10" t="s">
        <v>406</v>
      </c>
      <c r="E7" s="22">
        <v>40090</v>
      </c>
      <c r="F7" s="10" t="s">
        <v>405</v>
      </c>
    </row>
    <row r="8" spans="1:6" ht="26.4" x14ac:dyDescent="0.3">
      <c r="A8" s="85">
        <f t="shared" si="0"/>
        <v>6</v>
      </c>
      <c r="B8" s="10" t="s">
        <v>283</v>
      </c>
      <c r="C8" s="10" t="s">
        <v>284</v>
      </c>
      <c r="D8" s="10" t="s">
        <v>385</v>
      </c>
      <c r="E8" s="23">
        <v>50000</v>
      </c>
      <c r="F8" s="16" t="s">
        <v>24</v>
      </c>
    </row>
    <row r="9" spans="1:6" x14ac:dyDescent="0.3">
      <c r="A9" s="85">
        <f t="shared" si="0"/>
        <v>7</v>
      </c>
      <c r="B9" s="10" t="s">
        <v>285</v>
      </c>
      <c r="C9" s="10" t="s">
        <v>286</v>
      </c>
      <c r="D9" s="10" t="s">
        <v>387</v>
      </c>
      <c r="E9" s="23">
        <v>50000</v>
      </c>
      <c r="F9" s="16" t="s">
        <v>24</v>
      </c>
    </row>
    <row r="10" spans="1:6" ht="26.4" x14ac:dyDescent="0.3">
      <c r="A10" s="85">
        <f t="shared" si="0"/>
        <v>8</v>
      </c>
      <c r="B10" s="10" t="s">
        <v>287</v>
      </c>
      <c r="C10" s="9" t="s">
        <v>282</v>
      </c>
      <c r="D10" s="10" t="s">
        <v>406</v>
      </c>
      <c r="E10" s="23">
        <v>35900</v>
      </c>
      <c r="F10" s="16" t="s">
        <v>24</v>
      </c>
    </row>
    <row r="11" spans="1:6" ht="26.4" x14ac:dyDescent="0.3">
      <c r="A11" s="85">
        <f t="shared" si="0"/>
        <v>9</v>
      </c>
      <c r="B11" s="10" t="s">
        <v>288</v>
      </c>
      <c r="C11" s="10" t="s">
        <v>289</v>
      </c>
      <c r="D11" s="10" t="s">
        <v>406</v>
      </c>
      <c r="E11" s="23">
        <v>49610</v>
      </c>
      <c r="F11" s="16" t="s">
        <v>24</v>
      </c>
    </row>
    <row r="12" spans="1:6" ht="26.4" x14ac:dyDescent="0.3">
      <c r="A12" s="85">
        <f t="shared" si="0"/>
        <v>10</v>
      </c>
      <c r="B12" s="10" t="s">
        <v>290</v>
      </c>
      <c r="C12" s="10" t="s">
        <v>291</v>
      </c>
      <c r="D12" s="10" t="s">
        <v>388</v>
      </c>
      <c r="E12" s="23">
        <v>50000</v>
      </c>
      <c r="F12" s="16" t="s">
        <v>24</v>
      </c>
    </row>
    <row r="13" spans="1:6" ht="26.4" x14ac:dyDescent="0.3">
      <c r="A13" s="85">
        <f t="shared" si="0"/>
        <v>11</v>
      </c>
      <c r="B13" s="10" t="s">
        <v>292</v>
      </c>
      <c r="C13" s="10" t="s">
        <v>293</v>
      </c>
      <c r="D13" s="10" t="s">
        <v>386</v>
      </c>
      <c r="E13" s="24">
        <v>38070</v>
      </c>
      <c r="F13" s="16" t="s">
        <v>24</v>
      </c>
    </row>
    <row r="14" spans="1:6" ht="52.8" x14ac:dyDescent="0.3">
      <c r="A14" s="85">
        <f t="shared" si="0"/>
        <v>12</v>
      </c>
      <c r="B14" s="9" t="s">
        <v>294</v>
      </c>
      <c r="C14" s="9" t="s">
        <v>295</v>
      </c>
      <c r="D14" s="9" t="s">
        <v>82</v>
      </c>
      <c r="E14" s="22">
        <v>49944</v>
      </c>
      <c r="F14" s="16" t="s">
        <v>24</v>
      </c>
    </row>
    <row r="15" spans="1:6" ht="39.6" x14ac:dyDescent="0.3">
      <c r="A15" s="85">
        <f t="shared" si="0"/>
        <v>13</v>
      </c>
      <c r="B15" s="9" t="s">
        <v>296</v>
      </c>
      <c r="C15" s="9" t="s">
        <v>297</v>
      </c>
      <c r="D15" s="9" t="s">
        <v>213</v>
      </c>
      <c r="E15" s="22">
        <v>49860</v>
      </c>
      <c r="F15" s="16" t="s">
        <v>24</v>
      </c>
    </row>
    <row r="16" spans="1:6" ht="39.6" x14ac:dyDescent="0.3">
      <c r="A16" s="85">
        <f t="shared" si="0"/>
        <v>14</v>
      </c>
      <c r="B16" s="9" t="s">
        <v>298</v>
      </c>
      <c r="C16" s="9" t="s">
        <v>47</v>
      </c>
      <c r="D16" s="9" t="s">
        <v>82</v>
      </c>
      <c r="E16" s="22">
        <v>49993</v>
      </c>
      <c r="F16" s="16" t="s">
        <v>24</v>
      </c>
    </row>
    <row r="17" spans="1:6" ht="26.4" x14ac:dyDescent="0.3">
      <c r="A17" s="85">
        <f t="shared" si="0"/>
        <v>15</v>
      </c>
      <c r="B17" s="9" t="s">
        <v>299</v>
      </c>
      <c r="C17" s="9" t="s">
        <v>49</v>
      </c>
      <c r="D17" s="9" t="s">
        <v>82</v>
      </c>
      <c r="E17" s="22">
        <v>49980</v>
      </c>
      <c r="F17" s="16" t="s">
        <v>24</v>
      </c>
    </row>
    <row r="18" spans="1:6" ht="26.4" x14ac:dyDescent="0.3">
      <c r="A18" s="85">
        <f t="shared" si="0"/>
        <v>16</v>
      </c>
      <c r="B18" s="9" t="s">
        <v>300</v>
      </c>
      <c r="C18" s="9" t="s">
        <v>347</v>
      </c>
      <c r="D18" s="9" t="s">
        <v>389</v>
      </c>
      <c r="E18" s="22">
        <v>46795.1</v>
      </c>
      <c r="F18" s="16" t="s">
        <v>24</v>
      </c>
    </row>
    <row r="19" spans="1:6" ht="26.4" x14ac:dyDescent="0.3">
      <c r="A19" s="85">
        <f t="shared" si="0"/>
        <v>17</v>
      </c>
      <c r="B19" s="9" t="s">
        <v>301</v>
      </c>
      <c r="C19" s="9" t="s">
        <v>302</v>
      </c>
      <c r="D19" s="9" t="s">
        <v>82</v>
      </c>
      <c r="E19" s="22">
        <v>50000</v>
      </c>
      <c r="F19" s="16" t="s">
        <v>24</v>
      </c>
    </row>
    <row r="20" spans="1:6" ht="39.6" x14ac:dyDescent="0.3">
      <c r="A20" s="85">
        <f t="shared" si="0"/>
        <v>18</v>
      </c>
      <c r="B20" s="9" t="s">
        <v>303</v>
      </c>
      <c r="C20" s="9" t="s">
        <v>304</v>
      </c>
      <c r="D20" s="9" t="s">
        <v>390</v>
      </c>
      <c r="E20" s="22">
        <v>50000</v>
      </c>
      <c r="F20" s="16" t="s">
        <v>24</v>
      </c>
    </row>
    <row r="21" spans="1:6" ht="26.4" x14ac:dyDescent="0.3">
      <c r="A21" s="85">
        <f t="shared" si="0"/>
        <v>19</v>
      </c>
      <c r="B21" s="9" t="s">
        <v>305</v>
      </c>
      <c r="C21" s="9" t="s">
        <v>306</v>
      </c>
      <c r="D21" s="9" t="s">
        <v>82</v>
      </c>
      <c r="E21" s="22">
        <v>50000</v>
      </c>
      <c r="F21" s="16" t="s">
        <v>24</v>
      </c>
    </row>
    <row r="22" spans="1:6" ht="26.4" x14ac:dyDescent="0.3">
      <c r="A22" s="85">
        <f t="shared" si="0"/>
        <v>20</v>
      </c>
      <c r="B22" s="9" t="s">
        <v>307</v>
      </c>
      <c r="C22" s="9" t="s">
        <v>308</v>
      </c>
      <c r="D22" s="9" t="s">
        <v>82</v>
      </c>
      <c r="E22" s="22">
        <v>49963.4</v>
      </c>
      <c r="F22" s="16" t="s">
        <v>24</v>
      </c>
    </row>
    <row r="23" spans="1:6" x14ac:dyDescent="0.3">
      <c r="A23" s="85">
        <f t="shared" si="0"/>
        <v>21</v>
      </c>
      <c r="B23" s="16" t="s">
        <v>383</v>
      </c>
      <c r="C23" s="9" t="s">
        <v>309</v>
      </c>
      <c r="D23" s="9" t="s">
        <v>82</v>
      </c>
      <c r="E23" s="22">
        <v>49550</v>
      </c>
      <c r="F23" s="16" t="s">
        <v>24</v>
      </c>
    </row>
    <row r="24" spans="1:6" ht="26.4" x14ac:dyDescent="0.3">
      <c r="A24" s="85">
        <f t="shared" si="0"/>
        <v>22</v>
      </c>
      <c r="B24" s="9" t="s">
        <v>310</v>
      </c>
      <c r="C24" s="9" t="s">
        <v>311</v>
      </c>
      <c r="D24" s="9" t="s">
        <v>82</v>
      </c>
      <c r="E24" s="22">
        <v>49980</v>
      </c>
      <c r="F24" s="16" t="s">
        <v>24</v>
      </c>
    </row>
    <row r="25" spans="1:6" ht="26.4" x14ac:dyDescent="0.3">
      <c r="A25" s="85">
        <f t="shared" si="0"/>
        <v>23</v>
      </c>
      <c r="B25" s="9" t="s">
        <v>312</v>
      </c>
      <c r="C25" s="9" t="s">
        <v>313</v>
      </c>
      <c r="D25" s="9" t="s">
        <v>89</v>
      </c>
      <c r="E25" s="22">
        <v>49973</v>
      </c>
      <c r="F25" s="16" t="s">
        <v>24</v>
      </c>
    </row>
    <row r="26" spans="1:6" ht="26.4" x14ac:dyDescent="0.3">
      <c r="A26" s="85">
        <f t="shared" si="0"/>
        <v>24</v>
      </c>
      <c r="B26" s="10" t="s">
        <v>315</v>
      </c>
      <c r="C26" s="10" t="s">
        <v>137</v>
      </c>
      <c r="D26" s="10" t="s">
        <v>155</v>
      </c>
      <c r="E26" s="23">
        <v>49989</v>
      </c>
      <c r="F26" s="16" t="s">
        <v>24</v>
      </c>
    </row>
    <row r="27" spans="1:6" ht="52.8" x14ac:dyDescent="0.3">
      <c r="A27" s="85">
        <f t="shared" si="0"/>
        <v>25</v>
      </c>
      <c r="B27" s="10" t="s">
        <v>316</v>
      </c>
      <c r="C27" s="10" t="s">
        <v>317</v>
      </c>
      <c r="D27" s="10" t="s">
        <v>156</v>
      </c>
      <c r="E27" s="23">
        <v>49995</v>
      </c>
      <c r="F27" s="16" t="s">
        <v>24</v>
      </c>
    </row>
    <row r="28" spans="1:6" ht="52.8" x14ac:dyDescent="0.3">
      <c r="A28" s="85">
        <f t="shared" si="0"/>
        <v>26</v>
      </c>
      <c r="B28" s="10" t="s">
        <v>318</v>
      </c>
      <c r="C28" s="10" t="s">
        <v>319</v>
      </c>
      <c r="D28" s="10" t="s">
        <v>155</v>
      </c>
      <c r="E28" s="23">
        <v>49970</v>
      </c>
      <c r="F28" s="16" t="s">
        <v>24</v>
      </c>
    </row>
    <row r="29" spans="1:6" ht="26.4" x14ac:dyDescent="0.3">
      <c r="A29" s="85">
        <f t="shared" si="0"/>
        <v>27</v>
      </c>
      <c r="B29" s="10" t="s">
        <v>320</v>
      </c>
      <c r="C29" s="10" t="s">
        <v>321</v>
      </c>
      <c r="D29" s="9" t="s">
        <v>391</v>
      </c>
      <c r="E29" s="23">
        <v>49999.95</v>
      </c>
      <c r="F29" s="16" t="s">
        <v>24</v>
      </c>
    </row>
    <row r="30" spans="1:6" ht="52.8" x14ac:dyDescent="0.3">
      <c r="A30" s="85">
        <f t="shared" si="0"/>
        <v>28</v>
      </c>
      <c r="B30" s="8" t="s">
        <v>322</v>
      </c>
      <c r="C30" s="10" t="s">
        <v>323</v>
      </c>
      <c r="D30" s="10" t="s">
        <v>392</v>
      </c>
      <c r="E30" s="23">
        <v>50000</v>
      </c>
      <c r="F30" s="16" t="s">
        <v>24</v>
      </c>
    </row>
    <row r="31" spans="1:6" ht="39.6" x14ac:dyDescent="0.3">
      <c r="A31" s="85">
        <f t="shared" si="0"/>
        <v>29</v>
      </c>
      <c r="B31" s="10" t="s">
        <v>324</v>
      </c>
      <c r="C31" s="8" t="s">
        <v>325</v>
      </c>
      <c r="D31" s="10" t="s">
        <v>392</v>
      </c>
      <c r="E31" s="21">
        <v>49984</v>
      </c>
      <c r="F31" s="16" t="s">
        <v>24</v>
      </c>
    </row>
    <row r="32" spans="1:6" ht="26.4" x14ac:dyDescent="0.3">
      <c r="A32" s="85">
        <f t="shared" si="0"/>
        <v>30</v>
      </c>
      <c r="B32" s="10" t="s">
        <v>326</v>
      </c>
      <c r="C32" s="10" t="s">
        <v>327</v>
      </c>
      <c r="D32" s="10" t="s">
        <v>392</v>
      </c>
      <c r="E32" s="23">
        <v>50000</v>
      </c>
      <c r="F32" s="16" t="s">
        <v>24</v>
      </c>
    </row>
    <row r="33" spans="1:6" ht="26.4" x14ac:dyDescent="0.3">
      <c r="A33" s="85">
        <f t="shared" si="0"/>
        <v>31</v>
      </c>
      <c r="B33" s="25" t="s">
        <v>328</v>
      </c>
      <c r="C33" s="25" t="s">
        <v>329</v>
      </c>
      <c r="D33" s="25" t="s">
        <v>155</v>
      </c>
      <c r="E33" s="26">
        <v>40802</v>
      </c>
      <c r="F33" s="16" t="s">
        <v>24</v>
      </c>
    </row>
    <row r="34" spans="1:6" ht="26.4" x14ac:dyDescent="0.3">
      <c r="A34" s="85">
        <f t="shared" si="0"/>
        <v>32</v>
      </c>
      <c r="B34" s="18" t="s">
        <v>330</v>
      </c>
      <c r="C34" s="9" t="s">
        <v>331</v>
      </c>
      <c r="D34" s="13" t="s">
        <v>393</v>
      </c>
      <c r="E34" s="27">
        <v>49252</v>
      </c>
      <c r="F34" s="16" t="s">
        <v>24</v>
      </c>
    </row>
    <row r="35" spans="1:6" ht="39.6" x14ac:dyDescent="0.3">
      <c r="A35" s="85">
        <f t="shared" si="0"/>
        <v>33</v>
      </c>
      <c r="B35" s="10" t="s">
        <v>332</v>
      </c>
      <c r="C35" s="10" t="s">
        <v>333</v>
      </c>
      <c r="D35" s="12" t="s">
        <v>394</v>
      </c>
      <c r="E35" s="23">
        <v>50000</v>
      </c>
      <c r="F35" s="16" t="s">
        <v>24</v>
      </c>
    </row>
    <row r="36" spans="1:6" ht="26.4" x14ac:dyDescent="0.3">
      <c r="A36" s="85">
        <f t="shared" si="0"/>
        <v>34</v>
      </c>
      <c r="B36" s="12" t="s">
        <v>334</v>
      </c>
      <c r="C36" s="10" t="s">
        <v>335</v>
      </c>
      <c r="D36" s="12" t="s">
        <v>394</v>
      </c>
      <c r="E36" s="28">
        <v>49891</v>
      </c>
      <c r="F36" s="16" t="s">
        <v>24</v>
      </c>
    </row>
    <row r="37" spans="1:6" ht="26.4" x14ac:dyDescent="0.3">
      <c r="A37" s="85">
        <f t="shared" si="0"/>
        <v>35</v>
      </c>
      <c r="B37" s="13" t="s">
        <v>336</v>
      </c>
      <c r="C37" s="9" t="s">
        <v>337</v>
      </c>
      <c r="D37" s="13" t="s">
        <v>395</v>
      </c>
      <c r="E37" s="29">
        <v>50000</v>
      </c>
      <c r="F37" s="16" t="s">
        <v>24</v>
      </c>
    </row>
    <row r="38" spans="1:6" ht="26.4" x14ac:dyDescent="0.3">
      <c r="A38" s="85">
        <f t="shared" si="0"/>
        <v>36</v>
      </c>
      <c r="B38" s="10" t="s">
        <v>342</v>
      </c>
      <c r="C38" s="10" t="s">
        <v>348</v>
      </c>
      <c r="D38" s="12" t="s">
        <v>394</v>
      </c>
      <c r="E38" s="29">
        <v>45746</v>
      </c>
      <c r="F38" s="16" t="s">
        <v>24</v>
      </c>
    </row>
    <row r="39" spans="1:6" ht="26.4" x14ac:dyDescent="0.3">
      <c r="A39" s="85">
        <f t="shared" si="0"/>
        <v>37</v>
      </c>
      <c r="B39" s="10" t="s">
        <v>339</v>
      </c>
      <c r="C39" s="10" t="s">
        <v>338</v>
      </c>
      <c r="D39" s="12" t="s">
        <v>395</v>
      </c>
      <c r="E39" s="23">
        <v>50000</v>
      </c>
      <c r="F39" s="16" t="s">
        <v>24</v>
      </c>
    </row>
    <row r="40" spans="1:6" ht="26.4" x14ac:dyDescent="0.3">
      <c r="A40" s="85">
        <f t="shared" si="0"/>
        <v>38</v>
      </c>
      <c r="B40" s="10" t="s">
        <v>340</v>
      </c>
      <c r="C40" s="10" t="s">
        <v>341</v>
      </c>
      <c r="D40" s="12" t="s">
        <v>79</v>
      </c>
      <c r="E40" s="23">
        <v>49995</v>
      </c>
      <c r="F40" s="16" t="s">
        <v>24</v>
      </c>
    </row>
    <row r="41" spans="1:6" ht="39.6" x14ac:dyDescent="0.3">
      <c r="A41" s="85">
        <f t="shared" si="0"/>
        <v>39</v>
      </c>
      <c r="B41" s="7" t="s">
        <v>343</v>
      </c>
      <c r="C41" s="10" t="s">
        <v>344</v>
      </c>
      <c r="D41" s="12" t="s">
        <v>79</v>
      </c>
      <c r="E41" s="28">
        <v>49905</v>
      </c>
      <c r="F41" s="16" t="s">
        <v>24</v>
      </c>
    </row>
    <row r="42" spans="1:6" ht="26.4" x14ac:dyDescent="0.3">
      <c r="A42" s="85">
        <f t="shared" si="0"/>
        <v>40</v>
      </c>
      <c r="B42" s="17" t="s">
        <v>384</v>
      </c>
      <c r="C42" s="17" t="s">
        <v>349</v>
      </c>
      <c r="D42" s="6" t="s">
        <v>396</v>
      </c>
      <c r="E42" s="23">
        <v>50000</v>
      </c>
      <c r="F42" s="16" t="s">
        <v>24</v>
      </c>
    </row>
    <row r="43" spans="1:6" ht="26.4" x14ac:dyDescent="0.3">
      <c r="A43" s="85">
        <f t="shared" si="0"/>
        <v>41</v>
      </c>
      <c r="B43" s="6" t="s">
        <v>368</v>
      </c>
      <c r="C43" s="6" t="s">
        <v>350</v>
      </c>
      <c r="D43" s="6" t="s">
        <v>396</v>
      </c>
      <c r="E43" s="23">
        <v>50000</v>
      </c>
      <c r="F43" s="16" t="s">
        <v>24</v>
      </c>
    </row>
    <row r="44" spans="1:6" ht="26.4" x14ac:dyDescent="0.3">
      <c r="A44" s="85">
        <f t="shared" si="0"/>
        <v>42</v>
      </c>
      <c r="B44" s="17" t="s">
        <v>369</v>
      </c>
      <c r="C44" s="17" t="s">
        <v>351</v>
      </c>
      <c r="D44" s="6" t="s">
        <v>396</v>
      </c>
      <c r="E44" s="23">
        <v>50000</v>
      </c>
      <c r="F44" s="16" t="s">
        <v>24</v>
      </c>
    </row>
    <row r="45" spans="1:6" ht="26.4" x14ac:dyDescent="0.3">
      <c r="A45" s="85">
        <f t="shared" si="0"/>
        <v>43</v>
      </c>
      <c r="B45" s="6" t="s">
        <v>370</v>
      </c>
      <c r="C45" s="6" t="s">
        <v>352</v>
      </c>
      <c r="D45" s="6" t="s">
        <v>397</v>
      </c>
      <c r="E45" s="23">
        <v>50000</v>
      </c>
      <c r="F45" s="16" t="s">
        <v>24</v>
      </c>
    </row>
    <row r="46" spans="1:6" ht="26.4" x14ac:dyDescent="0.3">
      <c r="A46" s="85">
        <f t="shared" si="0"/>
        <v>44</v>
      </c>
      <c r="B46" s="6" t="s">
        <v>577</v>
      </c>
      <c r="C46" s="6" t="s">
        <v>2</v>
      </c>
      <c r="D46" s="6" t="s">
        <v>146</v>
      </c>
      <c r="E46" s="23">
        <v>49978.5</v>
      </c>
      <c r="F46" s="16" t="s">
        <v>24</v>
      </c>
    </row>
    <row r="47" spans="1:6" ht="26.4" x14ac:dyDescent="0.3">
      <c r="A47" s="85">
        <f t="shared" si="0"/>
        <v>45</v>
      </c>
      <c r="B47" s="6" t="s">
        <v>371</v>
      </c>
      <c r="C47" s="6" t="s">
        <v>353</v>
      </c>
      <c r="D47" s="6" t="s">
        <v>146</v>
      </c>
      <c r="E47" s="23">
        <v>50000</v>
      </c>
      <c r="F47" s="16" t="s">
        <v>24</v>
      </c>
    </row>
    <row r="48" spans="1:6" ht="39.6" x14ac:dyDescent="0.3">
      <c r="A48" s="85">
        <f t="shared" si="0"/>
        <v>46</v>
      </c>
      <c r="B48" s="17" t="s">
        <v>578</v>
      </c>
      <c r="C48" s="17" t="s">
        <v>354</v>
      </c>
      <c r="D48" s="6" t="s">
        <v>146</v>
      </c>
      <c r="E48" s="23">
        <v>50000</v>
      </c>
      <c r="F48" s="16" t="s">
        <v>24</v>
      </c>
    </row>
    <row r="49" spans="1:6" ht="40.200000000000003" thickBot="1" x14ac:dyDescent="0.35">
      <c r="A49" s="85">
        <f t="shared" si="0"/>
        <v>47</v>
      </c>
      <c r="B49" s="30" t="s">
        <v>579</v>
      </c>
      <c r="C49" s="30" t="s">
        <v>355</v>
      </c>
      <c r="D49" s="31" t="s">
        <v>398</v>
      </c>
      <c r="E49" s="23">
        <v>50000</v>
      </c>
      <c r="F49" s="16" t="s">
        <v>24</v>
      </c>
    </row>
    <row r="50" spans="1:6" ht="39.6" x14ac:dyDescent="0.3">
      <c r="A50" s="85">
        <f t="shared" si="0"/>
        <v>48</v>
      </c>
      <c r="B50" s="17" t="s">
        <v>372</v>
      </c>
      <c r="C50" s="17" t="s">
        <v>356</v>
      </c>
      <c r="D50" s="6" t="s">
        <v>407</v>
      </c>
      <c r="E50" s="23">
        <v>50000</v>
      </c>
      <c r="F50" s="16" t="s">
        <v>24</v>
      </c>
    </row>
    <row r="51" spans="1:6" ht="39.6" x14ac:dyDescent="0.3">
      <c r="A51" s="85">
        <f t="shared" si="0"/>
        <v>49</v>
      </c>
      <c r="B51" s="10" t="s">
        <v>580</v>
      </c>
      <c r="C51" s="7" t="s">
        <v>357</v>
      </c>
      <c r="D51" s="12" t="s">
        <v>85</v>
      </c>
      <c r="E51" s="23">
        <v>50000</v>
      </c>
      <c r="F51" s="16" t="s">
        <v>24</v>
      </c>
    </row>
    <row r="52" spans="1:6" ht="26.4" x14ac:dyDescent="0.3">
      <c r="A52" s="85">
        <f t="shared" si="0"/>
        <v>50</v>
      </c>
      <c r="B52" s="10" t="s">
        <v>379</v>
      </c>
      <c r="C52" s="7" t="s">
        <v>358</v>
      </c>
      <c r="D52" s="12" t="s">
        <v>399</v>
      </c>
      <c r="E52" s="23">
        <v>49935</v>
      </c>
      <c r="F52" s="16" t="s">
        <v>24</v>
      </c>
    </row>
    <row r="53" spans="1:6" ht="39.6" x14ac:dyDescent="0.3">
      <c r="A53" s="85">
        <f t="shared" si="0"/>
        <v>51</v>
      </c>
      <c r="B53" s="10" t="s">
        <v>373</v>
      </c>
      <c r="C53" s="7" t="s">
        <v>139</v>
      </c>
      <c r="D53" s="12" t="s">
        <v>400</v>
      </c>
      <c r="E53" s="23">
        <v>50000</v>
      </c>
      <c r="F53" s="16" t="s">
        <v>24</v>
      </c>
    </row>
    <row r="54" spans="1:6" ht="39.6" x14ac:dyDescent="0.3">
      <c r="A54" s="85">
        <f t="shared" si="0"/>
        <v>52</v>
      </c>
      <c r="B54" s="10" t="s">
        <v>374</v>
      </c>
      <c r="C54" s="7" t="s">
        <v>359</v>
      </c>
      <c r="D54" s="12" t="s">
        <v>401</v>
      </c>
      <c r="E54" s="23">
        <v>50000</v>
      </c>
      <c r="F54" s="16" t="s">
        <v>24</v>
      </c>
    </row>
    <row r="55" spans="1:6" ht="26.4" x14ac:dyDescent="0.3">
      <c r="A55" s="85">
        <f t="shared" si="0"/>
        <v>53</v>
      </c>
      <c r="B55" s="10" t="s">
        <v>376</v>
      </c>
      <c r="C55" s="7" t="s">
        <v>360</v>
      </c>
      <c r="D55" s="12" t="s">
        <v>85</v>
      </c>
      <c r="E55" s="23">
        <v>50000</v>
      </c>
      <c r="F55" s="16" t="s">
        <v>24</v>
      </c>
    </row>
    <row r="56" spans="1:6" ht="26.4" x14ac:dyDescent="0.3">
      <c r="A56" s="85">
        <f t="shared" si="0"/>
        <v>54</v>
      </c>
      <c r="B56" s="10" t="s">
        <v>377</v>
      </c>
      <c r="C56" s="7" t="s">
        <v>361</v>
      </c>
      <c r="D56" s="12" t="s">
        <v>85</v>
      </c>
      <c r="E56" s="23">
        <v>50000</v>
      </c>
      <c r="F56" s="16" t="s">
        <v>24</v>
      </c>
    </row>
    <row r="57" spans="1:6" ht="39.6" x14ac:dyDescent="0.3">
      <c r="A57" s="85">
        <f t="shared" si="0"/>
        <v>55</v>
      </c>
      <c r="B57" s="10" t="s">
        <v>375</v>
      </c>
      <c r="C57" s="7" t="s">
        <v>362</v>
      </c>
      <c r="D57" s="12" t="s">
        <v>402</v>
      </c>
      <c r="E57" s="23">
        <v>49390</v>
      </c>
      <c r="F57" s="16" t="s">
        <v>24</v>
      </c>
    </row>
    <row r="58" spans="1:6" ht="39.6" x14ac:dyDescent="0.3">
      <c r="A58" s="85">
        <f t="shared" si="0"/>
        <v>56</v>
      </c>
      <c r="B58" s="12" t="s">
        <v>382</v>
      </c>
      <c r="C58" s="12" t="s">
        <v>363</v>
      </c>
      <c r="D58" s="12" t="s">
        <v>399</v>
      </c>
      <c r="E58" s="24">
        <v>50000</v>
      </c>
      <c r="F58" s="16" t="s">
        <v>24</v>
      </c>
    </row>
    <row r="59" spans="1:6" ht="52.8" x14ac:dyDescent="0.3">
      <c r="A59" s="85">
        <f t="shared" si="0"/>
        <v>57</v>
      </c>
      <c r="B59" s="10" t="s">
        <v>381</v>
      </c>
      <c r="C59" s="10" t="s">
        <v>364</v>
      </c>
      <c r="D59" s="10" t="s">
        <v>86</v>
      </c>
      <c r="E59" s="24">
        <v>50000</v>
      </c>
      <c r="F59" s="16" t="s">
        <v>24</v>
      </c>
    </row>
    <row r="60" spans="1:6" ht="39.6" x14ac:dyDescent="0.3">
      <c r="A60" s="85">
        <f t="shared" si="0"/>
        <v>58</v>
      </c>
      <c r="B60" s="10" t="s">
        <v>581</v>
      </c>
      <c r="C60" s="7" t="s">
        <v>365</v>
      </c>
      <c r="D60" s="12" t="s">
        <v>403</v>
      </c>
      <c r="E60" s="23">
        <v>49941</v>
      </c>
      <c r="F60" s="16" t="s">
        <v>24</v>
      </c>
    </row>
    <row r="61" spans="1:6" ht="26.4" x14ac:dyDescent="0.3">
      <c r="A61" s="85">
        <f t="shared" si="0"/>
        <v>59</v>
      </c>
      <c r="B61" s="10" t="s">
        <v>380</v>
      </c>
      <c r="C61" s="7" t="s">
        <v>366</v>
      </c>
      <c r="D61" s="12" t="s">
        <v>404</v>
      </c>
      <c r="E61" s="23">
        <v>50000</v>
      </c>
      <c r="F61" s="16" t="s">
        <v>24</v>
      </c>
    </row>
    <row r="62" spans="1:6" ht="26.4" x14ac:dyDescent="0.3">
      <c r="A62" s="85">
        <f t="shared" si="0"/>
        <v>60</v>
      </c>
      <c r="B62" s="10" t="s">
        <v>378</v>
      </c>
      <c r="C62" s="7" t="s">
        <v>367</v>
      </c>
      <c r="D62" s="12" t="s">
        <v>221</v>
      </c>
      <c r="E62" s="23">
        <v>49731</v>
      </c>
      <c r="F62" s="16" t="s">
        <v>24</v>
      </c>
    </row>
    <row r="63" spans="1:6" s="126" customFormat="1" x14ac:dyDescent="0.3">
      <c r="A63" s="125"/>
      <c r="D63" s="126" t="s">
        <v>584</v>
      </c>
      <c r="E63" s="127">
        <f>SUM(E3:E62)</f>
        <v>2944112.95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abSelected="1" topLeftCell="A74" workbookViewId="0">
      <selection activeCell="D80" sqref="D80"/>
    </sheetView>
  </sheetViews>
  <sheetFormatPr defaultRowHeight="14.4" x14ac:dyDescent="0.3"/>
  <cols>
    <col min="1" max="1" width="8.88671875" style="84"/>
    <col min="2" max="2" width="56.88671875" style="32" customWidth="1"/>
    <col min="3" max="3" width="19.88671875" style="32" customWidth="1"/>
    <col min="4" max="4" width="28.6640625" style="32" customWidth="1"/>
    <col min="5" max="5" width="22.6640625" style="32" customWidth="1"/>
    <col min="6" max="6" width="15.88671875" style="32" customWidth="1"/>
    <col min="7" max="16384" width="8.88671875" style="32"/>
  </cols>
  <sheetData>
    <row r="1" spans="1:8" s="35" customFormat="1" ht="13.8" x14ac:dyDescent="0.25">
      <c r="A1" s="81"/>
      <c r="B1" s="74" t="s">
        <v>27</v>
      </c>
      <c r="C1" s="73"/>
      <c r="D1" s="73"/>
      <c r="E1" s="73"/>
      <c r="F1" s="73"/>
    </row>
    <row r="2" spans="1:8" x14ac:dyDescent="0.3">
      <c r="A2" s="82" t="s">
        <v>576</v>
      </c>
      <c r="B2" s="75" t="s">
        <v>31</v>
      </c>
      <c r="C2" s="75" t="s">
        <v>0</v>
      </c>
      <c r="D2" s="43" t="s">
        <v>18</v>
      </c>
      <c r="E2" s="43" t="s">
        <v>575</v>
      </c>
      <c r="F2" s="43" t="s">
        <v>19</v>
      </c>
      <c r="G2" s="99"/>
      <c r="H2" s="99"/>
    </row>
    <row r="3" spans="1:8" ht="26.4" x14ac:dyDescent="0.3">
      <c r="A3" s="83">
        <v>1</v>
      </c>
      <c r="B3" s="16" t="s">
        <v>408</v>
      </c>
      <c r="C3" s="16" t="s">
        <v>248</v>
      </c>
      <c r="D3" s="16" t="s">
        <v>143</v>
      </c>
      <c r="E3" s="76">
        <v>64602.400000000001</v>
      </c>
      <c r="F3" s="16" t="s">
        <v>549</v>
      </c>
      <c r="G3" s="100"/>
      <c r="H3" s="100"/>
    </row>
    <row r="4" spans="1:8" ht="26.4" x14ac:dyDescent="0.3">
      <c r="A4" s="83">
        <f>1+A3</f>
        <v>2</v>
      </c>
      <c r="B4" s="16" t="s">
        <v>409</v>
      </c>
      <c r="C4" s="16" t="s">
        <v>410</v>
      </c>
      <c r="D4" s="16" t="s">
        <v>385</v>
      </c>
      <c r="E4" s="22">
        <v>70000</v>
      </c>
      <c r="F4" s="16" t="s">
        <v>549</v>
      </c>
      <c r="G4" s="100"/>
      <c r="H4" s="100"/>
    </row>
    <row r="5" spans="1:8" ht="39.6" x14ac:dyDescent="0.3">
      <c r="A5" s="83">
        <f t="shared" ref="A5:A68" si="0">1+A4</f>
        <v>3</v>
      </c>
      <c r="B5" s="16" t="s">
        <v>411</v>
      </c>
      <c r="C5" s="16" t="s">
        <v>412</v>
      </c>
      <c r="D5" s="16" t="s">
        <v>535</v>
      </c>
      <c r="E5" s="22">
        <v>69630</v>
      </c>
      <c r="F5" s="16" t="s">
        <v>549</v>
      </c>
      <c r="G5" s="100"/>
    </row>
    <row r="6" spans="1:8" ht="26.4" x14ac:dyDescent="0.3">
      <c r="A6" s="83">
        <f t="shared" si="0"/>
        <v>4</v>
      </c>
      <c r="B6" s="16" t="s">
        <v>413</v>
      </c>
      <c r="C6" s="16" t="s">
        <v>414</v>
      </c>
      <c r="D6" s="16" t="s">
        <v>385</v>
      </c>
      <c r="E6" s="77">
        <v>69916</v>
      </c>
      <c r="F6" s="16" t="s">
        <v>549</v>
      </c>
      <c r="G6" s="100"/>
      <c r="H6" s="100"/>
    </row>
    <row r="7" spans="1:8" ht="26.4" x14ac:dyDescent="0.3">
      <c r="A7" s="83">
        <f t="shared" si="0"/>
        <v>5</v>
      </c>
      <c r="B7" s="16" t="s">
        <v>550</v>
      </c>
      <c r="C7" s="16" t="s">
        <v>415</v>
      </c>
      <c r="D7" s="16" t="s">
        <v>535</v>
      </c>
      <c r="E7" s="76">
        <v>69425</v>
      </c>
      <c r="F7" s="16" t="s">
        <v>549</v>
      </c>
      <c r="G7" s="100"/>
      <c r="H7" s="100"/>
    </row>
    <row r="8" spans="1:8" ht="26.4" x14ac:dyDescent="0.3">
      <c r="A8" s="83">
        <f t="shared" si="0"/>
        <v>6</v>
      </c>
      <c r="B8" s="16" t="s">
        <v>551</v>
      </c>
      <c r="C8" s="16" t="s">
        <v>416</v>
      </c>
      <c r="D8" s="16" t="s">
        <v>536</v>
      </c>
      <c r="E8" s="77">
        <v>69992</v>
      </c>
      <c r="F8" s="16" t="s">
        <v>549</v>
      </c>
      <c r="G8" s="101"/>
      <c r="H8" s="101"/>
    </row>
    <row r="9" spans="1:8" ht="39.6" x14ac:dyDescent="0.3">
      <c r="A9" s="83">
        <f t="shared" si="0"/>
        <v>7</v>
      </c>
      <c r="B9" s="16" t="s">
        <v>417</v>
      </c>
      <c r="C9" s="16" t="s">
        <v>346</v>
      </c>
      <c r="D9" s="16" t="s">
        <v>143</v>
      </c>
      <c r="E9" s="22">
        <v>70000</v>
      </c>
      <c r="F9" s="16" t="s">
        <v>549</v>
      </c>
      <c r="G9" s="100"/>
    </row>
    <row r="10" spans="1:8" ht="26.4" x14ac:dyDescent="0.3">
      <c r="A10" s="83">
        <f t="shared" si="0"/>
        <v>8</v>
      </c>
      <c r="B10" s="16" t="s">
        <v>418</v>
      </c>
      <c r="C10" s="16" t="s">
        <v>419</v>
      </c>
      <c r="D10" s="65" t="s">
        <v>582</v>
      </c>
      <c r="E10" s="22">
        <v>52800</v>
      </c>
      <c r="F10" s="16" t="s">
        <v>549</v>
      </c>
      <c r="G10" s="100"/>
      <c r="H10" s="105"/>
    </row>
    <row r="11" spans="1:8" ht="39.6" x14ac:dyDescent="0.3">
      <c r="A11" s="83">
        <f t="shared" si="0"/>
        <v>9</v>
      </c>
      <c r="B11" s="16" t="s">
        <v>552</v>
      </c>
      <c r="C11" s="16" t="s">
        <v>420</v>
      </c>
      <c r="D11" s="16" t="s">
        <v>535</v>
      </c>
      <c r="E11" s="22">
        <v>69716</v>
      </c>
      <c r="F11" s="16" t="s">
        <v>549</v>
      </c>
      <c r="G11" s="100"/>
      <c r="H11" s="100"/>
    </row>
    <row r="12" spans="1:8" ht="26.4" x14ac:dyDescent="0.3">
      <c r="A12" s="83">
        <f t="shared" si="0"/>
        <v>10</v>
      </c>
      <c r="B12" s="16" t="s">
        <v>421</v>
      </c>
      <c r="C12" s="16" t="s">
        <v>422</v>
      </c>
      <c r="D12" s="16" t="s">
        <v>385</v>
      </c>
      <c r="E12" s="22">
        <v>70000</v>
      </c>
      <c r="F12" s="16" t="s">
        <v>549</v>
      </c>
      <c r="G12" s="101"/>
      <c r="H12" s="101"/>
    </row>
    <row r="13" spans="1:8" ht="26.4" x14ac:dyDescent="0.3">
      <c r="A13" s="83">
        <f t="shared" si="0"/>
        <v>11</v>
      </c>
      <c r="B13" s="16" t="s">
        <v>423</v>
      </c>
      <c r="C13" s="16" t="s">
        <v>96</v>
      </c>
      <c r="D13" s="16" t="s">
        <v>143</v>
      </c>
      <c r="E13" s="29">
        <v>62905</v>
      </c>
      <c r="F13" s="16" t="s">
        <v>549</v>
      </c>
      <c r="G13" s="101"/>
      <c r="H13" s="101"/>
    </row>
    <row r="14" spans="1:8" ht="26.4" x14ac:dyDescent="0.3">
      <c r="A14" s="83">
        <f t="shared" si="0"/>
        <v>12</v>
      </c>
      <c r="B14" s="16" t="s">
        <v>424</v>
      </c>
      <c r="C14" s="16" t="s">
        <v>425</v>
      </c>
      <c r="D14" s="16" t="s">
        <v>385</v>
      </c>
      <c r="E14" s="77">
        <v>69900</v>
      </c>
      <c r="F14" s="16" t="s">
        <v>549</v>
      </c>
      <c r="G14" s="101"/>
      <c r="H14" s="101"/>
    </row>
    <row r="15" spans="1:8" ht="39.6" x14ac:dyDescent="0.3">
      <c r="A15" s="83">
        <f t="shared" si="0"/>
        <v>13</v>
      </c>
      <c r="B15" s="104" t="s">
        <v>426</v>
      </c>
      <c r="C15" s="16" t="s">
        <v>275</v>
      </c>
      <c r="D15" s="16" t="s">
        <v>385</v>
      </c>
      <c r="E15" s="22">
        <v>69830</v>
      </c>
      <c r="F15" s="16" t="s">
        <v>549</v>
      </c>
      <c r="G15" s="101"/>
      <c r="H15" s="101"/>
    </row>
    <row r="16" spans="1:8" ht="39.6" x14ac:dyDescent="0.3">
      <c r="A16" s="83">
        <f t="shared" si="0"/>
        <v>14</v>
      </c>
      <c r="B16" s="16" t="s">
        <v>427</v>
      </c>
      <c r="C16" s="16" t="s">
        <v>314</v>
      </c>
      <c r="D16" s="16" t="s">
        <v>583</v>
      </c>
      <c r="E16" s="22">
        <v>70000</v>
      </c>
      <c r="F16" s="16" t="s">
        <v>549</v>
      </c>
      <c r="G16" s="101"/>
      <c r="H16" s="101"/>
    </row>
    <row r="17" spans="1:8" x14ac:dyDescent="0.3">
      <c r="A17" s="83">
        <f t="shared" si="0"/>
        <v>15</v>
      </c>
      <c r="B17" s="16" t="s">
        <v>428</v>
      </c>
      <c r="C17" s="16" t="s">
        <v>429</v>
      </c>
      <c r="D17" s="16" t="s">
        <v>82</v>
      </c>
      <c r="E17" s="22">
        <v>70000</v>
      </c>
      <c r="F17" s="16" t="s">
        <v>549</v>
      </c>
      <c r="G17" s="101"/>
      <c r="H17" s="101"/>
    </row>
    <row r="18" spans="1:8" ht="26.4" x14ac:dyDescent="0.3">
      <c r="A18" s="83">
        <f t="shared" si="0"/>
        <v>16</v>
      </c>
      <c r="B18" s="16" t="s">
        <v>430</v>
      </c>
      <c r="C18" s="16" t="s">
        <v>431</v>
      </c>
      <c r="D18" s="16" t="s">
        <v>89</v>
      </c>
      <c r="E18" s="22">
        <v>45500</v>
      </c>
      <c r="F18" s="16" t="s">
        <v>549</v>
      </c>
      <c r="G18" s="101"/>
      <c r="H18" s="101"/>
    </row>
    <row r="19" spans="1:8" x14ac:dyDescent="0.3">
      <c r="A19" s="83">
        <f t="shared" si="0"/>
        <v>17</v>
      </c>
      <c r="B19" s="16" t="s">
        <v>432</v>
      </c>
      <c r="C19" s="16" t="s">
        <v>433</v>
      </c>
      <c r="D19" s="16" t="s">
        <v>82</v>
      </c>
      <c r="E19" s="22">
        <v>68450</v>
      </c>
      <c r="F19" s="16" t="s">
        <v>549</v>
      </c>
      <c r="G19" s="100"/>
      <c r="H19" s="100"/>
    </row>
    <row r="20" spans="1:8" ht="26.4" x14ac:dyDescent="0.3">
      <c r="A20" s="83">
        <f t="shared" si="0"/>
        <v>18</v>
      </c>
      <c r="B20" s="16" t="s">
        <v>434</v>
      </c>
      <c r="C20" s="16" t="s">
        <v>435</v>
      </c>
      <c r="D20" s="16" t="s">
        <v>89</v>
      </c>
      <c r="E20" s="76">
        <v>59694</v>
      </c>
      <c r="F20" s="16" t="s">
        <v>549</v>
      </c>
      <c r="G20" s="100"/>
      <c r="H20" s="100"/>
    </row>
    <row r="21" spans="1:8" x14ac:dyDescent="0.3">
      <c r="A21" s="83">
        <f t="shared" si="0"/>
        <v>19</v>
      </c>
      <c r="B21" s="16" t="s">
        <v>436</v>
      </c>
      <c r="C21" s="16" t="s">
        <v>437</v>
      </c>
      <c r="D21" s="16" t="s">
        <v>82</v>
      </c>
      <c r="E21" s="22">
        <v>69996</v>
      </c>
      <c r="F21" s="16" t="s">
        <v>549</v>
      </c>
      <c r="G21" s="101"/>
      <c r="H21" s="102"/>
    </row>
    <row r="22" spans="1:8" ht="39.6" x14ac:dyDescent="0.3">
      <c r="A22" s="83">
        <f t="shared" si="0"/>
        <v>20</v>
      </c>
      <c r="B22" s="16" t="s">
        <v>438</v>
      </c>
      <c r="C22" s="16" t="s">
        <v>308</v>
      </c>
      <c r="D22" s="16" t="s">
        <v>82</v>
      </c>
      <c r="E22" s="22">
        <v>49886.1</v>
      </c>
      <c r="F22" s="16" t="s">
        <v>549</v>
      </c>
      <c r="G22" s="100"/>
      <c r="H22" s="100"/>
    </row>
    <row r="23" spans="1:8" ht="39.6" x14ac:dyDescent="0.3">
      <c r="A23" s="83">
        <f t="shared" si="0"/>
        <v>21</v>
      </c>
      <c r="B23" s="16" t="s">
        <v>439</v>
      </c>
      <c r="C23" s="16" t="s">
        <v>440</v>
      </c>
      <c r="D23" s="16" t="s">
        <v>537</v>
      </c>
      <c r="E23" s="22">
        <v>49831</v>
      </c>
      <c r="F23" s="16" t="s">
        <v>549</v>
      </c>
      <c r="G23" s="101"/>
      <c r="H23" s="101"/>
    </row>
    <row r="24" spans="1:8" ht="26.4" x14ac:dyDescent="0.3">
      <c r="A24" s="83">
        <f t="shared" si="0"/>
        <v>22</v>
      </c>
      <c r="B24" s="16" t="s">
        <v>441</v>
      </c>
      <c r="C24" s="16" t="s">
        <v>442</v>
      </c>
      <c r="D24" s="16" t="s">
        <v>89</v>
      </c>
      <c r="E24" s="76">
        <v>57360</v>
      </c>
      <c r="F24" s="16" t="s">
        <v>549</v>
      </c>
      <c r="G24" s="101"/>
      <c r="H24" s="102"/>
    </row>
    <row r="25" spans="1:8" ht="26.4" x14ac:dyDescent="0.3">
      <c r="A25" s="83">
        <f t="shared" si="0"/>
        <v>23</v>
      </c>
      <c r="B25" s="16" t="s">
        <v>443</v>
      </c>
      <c r="C25" s="16" t="s">
        <v>444</v>
      </c>
      <c r="D25" s="16" t="s">
        <v>537</v>
      </c>
      <c r="E25" s="22">
        <v>49347.1</v>
      </c>
      <c r="F25" s="16" t="s">
        <v>549</v>
      </c>
      <c r="G25" s="100"/>
      <c r="H25" s="102"/>
    </row>
    <row r="26" spans="1:8" ht="26.4" x14ac:dyDescent="0.3">
      <c r="A26" s="83">
        <f t="shared" si="0"/>
        <v>24</v>
      </c>
      <c r="B26" s="16" t="s">
        <v>553</v>
      </c>
      <c r="C26" s="16" t="s">
        <v>445</v>
      </c>
      <c r="D26" s="16" t="s">
        <v>84</v>
      </c>
      <c r="E26" s="22">
        <v>66010</v>
      </c>
      <c r="F26" s="16" t="s">
        <v>549</v>
      </c>
    </row>
    <row r="27" spans="1:8" ht="26.4" x14ac:dyDescent="0.3">
      <c r="A27" s="83">
        <f t="shared" si="0"/>
        <v>25</v>
      </c>
      <c r="B27" s="16" t="s">
        <v>446</v>
      </c>
      <c r="C27" s="16" t="s">
        <v>447</v>
      </c>
      <c r="D27" s="16" t="s">
        <v>82</v>
      </c>
      <c r="E27" s="22">
        <v>70000</v>
      </c>
      <c r="F27" s="16" t="s">
        <v>549</v>
      </c>
      <c r="G27" s="100"/>
      <c r="H27" s="100"/>
    </row>
    <row r="28" spans="1:8" ht="39.6" x14ac:dyDescent="0.3">
      <c r="A28" s="83">
        <f t="shared" si="0"/>
        <v>26</v>
      </c>
      <c r="B28" s="16" t="s">
        <v>448</v>
      </c>
      <c r="C28" s="16" t="s">
        <v>449</v>
      </c>
      <c r="D28" s="16" t="s">
        <v>155</v>
      </c>
      <c r="E28" s="76">
        <v>50847.8</v>
      </c>
      <c r="F28" s="16" t="s">
        <v>549</v>
      </c>
      <c r="H28" s="102"/>
    </row>
    <row r="29" spans="1:8" ht="39.6" x14ac:dyDescent="0.3">
      <c r="A29" s="83">
        <f t="shared" si="0"/>
        <v>27</v>
      </c>
      <c r="B29" s="16" t="s">
        <v>569</v>
      </c>
      <c r="C29" s="16" t="s">
        <v>450</v>
      </c>
      <c r="D29" s="16" t="s">
        <v>392</v>
      </c>
      <c r="E29" s="78">
        <v>57346</v>
      </c>
      <c r="F29" s="16" t="s">
        <v>549</v>
      </c>
      <c r="G29" s="100"/>
      <c r="H29" s="100"/>
    </row>
    <row r="30" spans="1:8" ht="39.6" x14ac:dyDescent="0.3">
      <c r="A30" s="83">
        <f t="shared" si="0"/>
        <v>28</v>
      </c>
      <c r="B30" s="16" t="s">
        <v>451</v>
      </c>
      <c r="C30" s="16" t="s">
        <v>452</v>
      </c>
      <c r="D30" s="16" t="s">
        <v>155</v>
      </c>
      <c r="E30" s="76">
        <v>54450</v>
      </c>
      <c r="F30" s="16" t="s">
        <v>549</v>
      </c>
      <c r="G30" s="100"/>
      <c r="H30" s="100"/>
    </row>
    <row r="31" spans="1:8" ht="26.4" x14ac:dyDescent="0.3">
      <c r="A31" s="83">
        <f t="shared" si="0"/>
        <v>29</v>
      </c>
      <c r="B31" s="16" t="s">
        <v>568</v>
      </c>
      <c r="C31" s="16" t="s">
        <v>453</v>
      </c>
      <c r="D31" s="16" t="s">
        <v>538</v>
      </c>
      <c r="E31" s="76">
        <v>59980</v>
      </c>
      <c r="F31" s="16" t="s">
        <v>549</v>
      </c>
      <c r="G31" s="100"/>
      <c r="H31" s="100"/>
    </row>
    <row r="32" spans="1:8" ht="39.6" x14ac:dyDescent="0.3">
      <c r="A32" s="83">
        <f t="shared" si="0"/>
        <v>30</v>
      </c>
      <c r="B32" s="16" t="s">
        <v>454</v>
      </c>
      <c r="C32" s="16" t="s">
        <v>455</v>
      </c>
      <c r="D32" s="16" t="s">
        <v>155</v>
      </c>
      <c r="E32" s="76">
        <v>61456</v>
      </c>
      <c r="F32" s="16" t="s">
        <v>549</v>
      </c>
      <c r="G32" s="100"/>
      <c r="H32" s="100"/>
    </row>
    <row r="33" spans="1:8" ht="39.6" x14ac:dyDescent="0.3">
      <c r="A33" s="83">
        <f t="shared" si="0"/>
        <v>31</v>
      </c>
      <c r="B33" s="16" t="s">
        <v>456</v>
      </c>
      <c r="C33" s="16" t="s">
        <v>457</v>
      </c>
      <c r="D33" s="16" t="s">
        <v>539</v>
      </c>
      <c r="E33" s="78" t="s">
        <v>534</v>
      </c>
      <c r="F33" s="16" t="s">
        <v>405</v>
      </c>
      <c r="G33" s="101"/>
      <c r="H33" s="102"/>
    </row>
    <row r="34" spans="1:8" ht="26.4" x14ac:dyDescent="0.3">
      <c r="A34" s="83">
        <f t="shared" si="0"/>
        <v>32</v>
      </c>
      <c r="B34" s="16" t="s">
        <v>458</v>
      </c>
      <c r="C34" s="16" t="s">
        <v>459</v>
      </c>
      <c r="D34" s="16" t="s">
        <v>538</v>
      </c>
      <c r="E34" s="22">
        <v>63554</v>
      </c>
      <c r="F34" s="16" t="s">
        <v>549</v>
      </c>
      <c r="G34" s="100"/>
      <c r="H34" s="102"/>
    </row>
    <row r="35" spans="1:8" ht="26.4" x14ac:dyDescent="0.3">
      <c r="A35" s="83">
        <f t="shared" si="0"/>
        <v>33</v>
      </c>
      <c r="B35" s="16" t="s">
        <v>460</v>
      </c>
      <c r="C35" s="16" t="s">
        <v>461</v>
      </c>
      <c r="D35" s="16" t="s">
        <v>540</v>
      </c>
      <c r="E35" s="22">
        <v>52860</v>
      </c>
      <c r="F35" s="16" t="s">
        <v>549</v>
      </c>
      <c r="G35" s="100"/>
      <c r="H35" s="100"/>
    </row>
    <row r="36" spans="1:8" ht="39.6" x14ac:dyDescent="0.3">
      <c r="A36" s="83">
        <f t="shared" si="0"/>
        <v>34</v>
      </c>
      <c r="B36" s="16" t="s">
        <v>570</v>
      </c>
      <c r="C36" s="16" t="s">
        <v>462</v>
      </c>
      <c r="D36" s="16" t="s">
        <v>538</v>
      </c>
      <c r="E36" s="79">
        <v>53581</v>
      </c>
      <c r="F36" s="16" t="s">
        <v>549</v>
      </c>
      <c r="G36" s="101"/>
      <c r="H36" s="101"/>
    </row>
    <row r="37" spans="1:8" ht="26.4" x14ac:dyDescent="0.3">
      <c r="A37" s="83">
        <f t="shared" si="0"/>
        <v>35</v>
      </c>
      <c r="B37" s="16" t="s">
        <v>463</v>
      </c>
      <c r="C37" s="16" t="s">
        <v>329</v>
      </c>
      <c r="D37" s="16" t="s">
        <v>155</v>
      </c>
      <c r="E37" s="76">
        <v>56126.400000000001</v>
      </c>
      <c r="F37" s="16" t="s">
        <v>549</v>
      </c>
      <c r="G37" s="100"/>
      <c r="H37" s="100"/>
    </row>
    <row r="38" spans="1:8" s="109" customFormat="1" ht="39.6" x14ac:dyDescent="0.3">
      <c r="A38" s="106">
        <f t="shared" si="0"/>
        <v>36</v>
      </c>
      <c r="B38" s="19" t="s">
        <v>567</v>
      </c>
      <c r="C38" s="19" t="s">
        <v>464</v>
      </c>
      <c r="D38" s="19" t="s">
        <v>155</v>
      </c>
      <c r="E38" s="107">
        <v>70000</v>
      </c>
      <c r="F38" s="19" t="s">
        <v>549</v>
      </c>
      <c r="G38" s="108"/>
      <c r="H38" s="108"/>
    </row>
    <row r="39" spans="1:8" ht="39.6" x14ac:dyDescent="0.3">
      <c r="A39" s="83">
        <f t="shared" si="0"/>
        <v>37</v>
      </c>
      <c r="B39" s="16" t="s">
        <v>566</v>
      </c>
      <c r="C39" s="34" t="s">
        <v>465</v>
      </c>
      <c r="D39" s="16" t="s">
        <v>541</v>
      </c>
      <c r="E39" s="76">
        <v>66620.399999999994</v>
      </c>
      <c r="F39" s="16" t="s">
        <v>549</v>
      </c>
      <c r="G39" s="101"/>
      <c r="H39" s="101"/>
    </row>
    <row r="40" spans="1:8" ht="26.4" x14ac:dyDescent="0.3">
      <c r="A40" s="83">
        <f t="shared" si="0"/>
        <v>38</v>
      </c>
      <c r="B40" s="16" t="s">
        <v>466</v>
      </c>
      <c r="C40" s="16" t="s">
        <v>467</v>
      </c>
      <c r="D40" s="65" t="s">
        <v>395</v>
      </c>
      <c r="E40" s="22">
        <v>70000</v>
      </c>
      <c r="F40" s="16" t="s">
        <v>549</v>
      </c>
      <c r="G40" s="100"/>
    </row>
    <row r="41" spans="1:8" ht="39.6" x14ac:dyDescent="0.3">
      <c r="A41" s="83">
        <f t="shared" si="0"/>
        <v>39</v>
      </c>
      <c r="B41" s="64" t="s">
        <v>468</v>
      </c>
      <c r="C41" s="16" t="s">
        <v>469</v>
      </c>
      <c r="D41" s="65" t="s">
        <v>542</v>
      </c>
      <c r="E41" s="80">
        <v>50000</v>
      </c>
      <c r="F41" s="16" t="s">
        <v>549</v>
      </c>
    </row>
    <row r="42" spans="1:8" ht="26.4" x14ac:dyDescent="0.3">
      <c r="A42" s="83">
        <f t="shared" si="0"/>
        <v>40</v>
      </c>
      <c r="B42" s="65" t="s">
        <v>554</v>
      </c>
      <c r="C42" s="16" t="s">
        <v>345</v>
      </c>
      <c r="D42" s="65" t="s">
        <v>542</v>
      </c>
      <c r="E42" s="76">
        <v>46924.5</v>
      </c>
      <c r="F42" s="16" t="s">
        <v>549</v>
      </c>
    </row>
    <row r="43" spans="1:8" ht="26.4" x14ac:dyDescent="0.3">
      <c r="A43" s="83">
        <f t="shared" si="0"/>
        <v>41</v>
      </c>
      <c r="B43" s="64" t="s">
        <v>470</v>
      </c>
      <c r="C43" s="16" t="s">
        <v>471</v>
      </c>
      <c r="D43" s="65" t="s">
        <v>393</v>
      </c>
      <c r="E43" s="76">
        <v>49296</v>
      </c>
      <c r="F43" s="16" t="s">
        <v>549</v>
      </c>
      <c r="G43" s="103"/>
    </row>
    <row r="44" spans="1:8" ht="39.6" x14ac:dyDescent="0.3">
      <c r="A44" s="83">
        <f t="shared" si="0"/>
        <v>42</v>
      </c>
      <c r="B44" s="65" t="s">
        <v>565</v>
      </c>
      <c r="C44" s="16" t="s">
        <v>472</v>
      </c>
      <c r="D44" s="65" t="s">
        <v>543</v>
      </c>
      <c r="E44" s="76">
        <v>69795</v>
      </c>
      <c r="F44" s="16" t="s">
        <v>549</v>
      </c>
      <c r="G44" s="103"/>
    </row>
    <row r="45" spans="1:8" ht="39.6" x14ac:dyDescent="0.3">
      <c r="A45" s="83">
        <f t="shared" si="0"/>
        <v>43</v>
      </c>
      <c r="B45" s="64" t="s">
        <v>473</v>
      </c>
      <c r="C45" s="16" t="s">
        <v>474</v>
      </c>
      <c r="D45" s="65" t="s">
        <v>544</v>
      </c>
      <c r="E45" s="78">
        <v>49586.25</v>
      </c>
      <c r="F45" s="16" t="s">
        <v>549</v>
      </c>
      <c r="G45" s="103"/>
    </row>
    <row r="46" spans="1:8" ht="39.6" x14ac:dyDescent="0.3">
      <c r="A46" s="83">
        <f t="shared" si="0"/>
        <v>44</v>
      </c>
      <c r="B46" s="64" t="s">
        <v>475</v>
      </c>
      <c r="C46" s="16" t="s">
        <v>476</v>
      </c>
      <c r="D46" s="65" t="s">
        <v>393</v>
      </c>
      <c r="E46" s="80">
        <v>49900</v>
      </c>
      <c r="F46" s="16" t="s">
        <v>549</v>
      </c>
      <c r="G46" s="103"/>
    </row>
    <row r="47" spans="1:8" ht="26.4" x14ac:dyDescent="0.3">
      <c r="A47" s="83">
        <f t="shared" si="0"/>
        <v>45</v>
      </c>
      <c r="B47" s="16" t="s">
        <v>477</v>
      </c>
      <c r="C47" s="16" t="s">
        <v>478</v>
      </c>
      <c r="D47" s="65" t="s">
        <v>395</v>
      </c>
      <c r="E47" s="29">
        <v>62507.5</v>
      </c>
      <c r="F47" s="16" t="s">
        <v>549</v>
      </c>
      <c r="G47" s="100"/>
    </row>
    <row r="48" spans="1:8" ht="26.4" x14ac:dyDescent="0.3">
      <c r="A48" s="83">
        <f t="shared" si="0"/>
        <v>46</v>
      </c>
      <c r="B48" s="64" t="s">
        <v>479</v>
      </c>
      <c r="C48" s="16" t="s">
        <v>480</v>
      </c>
      <c r="D48" s="65" t="s">
        <v>544</v>
      </c>
      <c r="E48" s="76">
        <v>47347</v>
      </c>
      <c r="F48" s="16" t="s">
        <v>549</v>
      </c>
    </row>
    <row r="49" spans="1:8" x14ac:dyDescent="0.3">
      <c r="A49" s="83">
        <f t="shared" si="0"/>
        <v>47</v>
      </c>
      <c r="B49" s="64" t="s">
        <v>481</v>
      </c>
      <c r="C49" s="16" t="s">
        <v>482</v>
      </c>
      <c r="D49" s="65" t="s">
        <v>393</v>
      </c>
      <c r="E49" s="76">
        <v>49252</v>
      </c>
      <c r="F49" s="16" t="s">
        <v>549</v>
      </c>
    </row>
    <row r="50" spans="1:8" ht="26.4" x14ac:dyDescent="0.3">
      <c r="A50" s="83">
        <f t="shared" si="0"/>
        <v>48</v>
      </c>
      <c r="B50" s="34" t="s">
        <v>483</v>
      </c>
      <c r="C50" s="34" t="s">
        <v>349</v>
      </c>
      <c r="D50" s="16" t="s">
        <v>87</v>
      </c>
      <c r="E50" s="22">
        <v>53328</v>
      </c>
      <c r="F50" s="16" t="s">
        <v>549</v>
      </c>
    </row>
    <row r="51" spans="1:8" ht="26.4" x14ac:dyDescent="0.3">
      <c r="A51" s="83">
        <f t="shared" si="0"/>
        <v>49</v>
      </c>
      <c r="B51" s="16" t="s">
        <v>484</v>
      </c>
      <c r="C51" s="16" t="s">
        <v>485</v>
      </c>
      <c r="D51" s="16" t="s">
        <v>87</v>
      </c>
      <c r="E51" s="22">
        <v>50000</v>
      </c>
      <c r="F51" s="16" t="s">
        <v>549</v>
      </c>
      <c r="G51" s="100"/>
      <c r="H51" s="101"/>
    </row>
    <row r="52" spans="1:8" s="109" customFormat="1" ht="26.4" x14ac:dyDescent="0.3">
      <c r="A52" s="106">
        <f t="shared" si="0"/>
        <v>50</v>
      </c>
      <c r="B52" s="19" t="s">
        <v>564</v>
      </c>
      <c r="C52" s="19" t="s">
        <v>486</v>
      </c>
      <c r="D52" s="19" t="s">
        <v>397</v>
      </c>
      <c r="E52" s="110">
        <v>70000</v>
      </c>
      <c r="F52" s="19" t="s">
        <v>549</v>
      </c>
    </row>
    <row r="53" spans="1:8" ht="26.4" x14ac:dyDescent="0.3">
      <c r="A53" s="83">
        <f t="shared" si="0"/>
        <v>51</v>
      </c>
      <c r="B53" s="34" t="s">
        <v>487</v>
      </c>
      <c r="C53" s="34" t="s">
        <v>488</v>
      </c>
      <c r="D53" s="16" t="s">
        <v>87</v>
      </c>
      <c r="E53" s="29">
        <v>53500</v>
      </c>
      <c r="F53" s="16" t="s">
        <v>549</v>
      </c>
      <c r="H53" s="103"/>
    </row>
    <row r="54" spans="1:8" ht="26.4" x14ac:dyDescent="0.3">
      <c r="A54" s="83">
        <f t="shared" si="0"/>
        <v>52</v>
      </c>
      <c r="B54" s="16" t="s">
        <v>562</v>
      </c>
      <c r="C54" s="16" t="s">
        <v>489</v>
      </c>
      <c r="D54" s="16" t="s">
        <v>397</v>
      </c>
      <c r="E54" s="22">
        <v>70000</v>
      </c>
      <c r="F54" s="16" t="s">
        <v>549</v>
      </c>
      <c r="G54" s="100"/>
      <c r="H54" s="100"/>
    </row>
    <row r="55" spans="1:8" ht="26.4" x14ac:dyDescent="0.3">
      <c r="A55" s="83">
        <f t="shared" si="0"/>
        <v>53</v>
      </c>
      <c r="B55" s="16" t="s">
        <v>561</v>
      </c>
      <c r="C55" s="16" t="s">
        <v>490</v>
      </c>
      <c r="D55" s="16" t="s">
        <v>87</v>
      </c>
      <c r="E55" s="22">
        <v>56595</v>
      </c>
      <c r="F55" s="16" t="s">
        <v>549</v>
      </c>
      <c r="G55" s="100"/>
      <c r="H55" s="100"/>
    </row>
    <row r="56" spans="1:8" ht="26.4" x14ac:dyDescent="0.3">
      <c r="A56" s="83">
        <f t="shared" si="0"/>
        <v>54</v>
      </c>
      <c r="B56" s="16" t="s">
        <v>563</v>
      </c>
      <c r="C56" s="16" t="s">
        <v>491</v>
      </c>
      <c r="D56" s="16" t="s">
        <v>407</v>
      </c>
      <c r="E56" s="22">
        <v>70000</v>
      </c>
      <c r="F56" s="16" t="s">
        <v>549</v>
      </c>
      <c r="G56" s="100"/>
      <c r="H56" s="100"/>
    </row>
    <row r="57" spans="1:8" ht="39.6" x14ac:dyDescent="0.3">
      <c r="A57" s="83">
        <f t="shared" si="0"/>
        <v>55</v>
      </c>
      <c r="B57" s="16" t="s">
        <v>492</v>
      </c>
      <c r="C57" s="16" t="s">
        <v>493</v>
      </c>
      <c r="D57" s="16" t="s">
        <v>87</v>
      </c>
      <c r="E57" s="22">
        <v>53328</v>
      </c>
      <c r="F57" s="16" t="s">
        <v>549</v>
      </c>
      <c r="G57" s="100"/>
      <c r="H57" s="102"/>
    </row>
    <row r="58" spans="1:8" ht="39.6" x14ac:dyDescent="0.3">
      <c r="A58" s="83">
        <f t="shared" si="0"/>
        <v>56</v>
      </c>
      <c r="B58" s="16" t="s">
        <v>560</v>
      </c>
      <c r="C58" s="16" t="s">
        <v>494</v>
      </c>
      <c r="D58" s="16" t="s">
        <v>407</v>
      </c>
      <c r="E58" s="22">
        <v>70000</v>
      </c>
      <c r="F58" s="16" t="s">
        <v>549</v>
      </c>
      <c r="G58" s="100"/>
      <c r="H58" s="100"/>
    </row>
    <row r="59" spans="1:8" ht="26.4" x14ac:dyDescent="0.3">
      <c r="A59" s="83">
        <f t="shared" si="0"/>
        <v>57</v>
      </c>
      <c r="B59" s="16" t="s">
        <v>495</v>
      </c>
      <c r="C59" s="16" t="s">
        <v>496</v>
      </c>
      <c r="D59" s="16" t="s">
        <v>407</v>
      </c>
      <c r="E59" s="22">
        <v>70000</v>
      </c>
      <c r="F59" s="16" t="s">
        <v>549</v>
      </c>
      <c r="G59" s="100"/>
      <c r="H59" s="101"/>
    </row>
    <row r="60" spans="1:8" ht="26.4" x14ac:dyDescent="0.3">
      <c r="A60" s="83">
        <f t="shared" si="0"/>
        <v>58</v>
      </c>
      <c r="B60" s="16" t="s">
        <v>497</v>
      </c>
      <c r="C60" s="16" t="s">
        <v>498</v>
      </c>
      <c r="D60" s="16" t="s">
        <v>407</v>
      </c>
      <c r="E60" s="22">
        <v>64850</v>
      </c>
      <c r="F60" s="16" t="s">
        <v>549</v>
      </c>
      <c r="G60" s="100"/>
      <c r="H60" s="100"/>
    </row>
    <row r="61" spans="1:8" s="109" customFormat="1" ht="26.4" x14ac:dyDescent="0.3">
      <c r="A61" s="106">
        <f t="shared" si="0"/>
        <v>59</v>
      </c>
      <c r="B61" s="19" t="s">
        <v>499</v>
      </c>
      <c r="C61" s="19" t="s">
        <v>500</v>
      </c>
      <c r="D61" s="19" t="s">
        <v>146</v>
      </c>
      <c r="E61" s="110">
        <v>50000</v>
      </c>
      <c r="F61" s="19" t="s">
        <v>549</v>
      </c>
      <c r="G61" s="111"/>
    </row>
    <row r="62" spans="1:8" ht="26.4" x14ac:dyDescent="0.3">
      <c r="A62" s="83">
        <f t="shared" si="0"/>
        <v>60</v>
      </c>
      <c r="B62" s="16" t="s">
        <v>501</v>
      </c>
      <c r="C62" s="16" t="s">
        <v>502</v>
      </c>
      <c r="D62" s="16" t="s">
        <v>407</v>
      </c>
      <c r="E62" s="22">
        <v>63250</v>
      </c>
      <c r="F62" s="16" t="s">
        <v>549</v>
      </c>
      <c r="G62" s="101"/>
      <c r="H62" s="101"/>
    </row>
    <row r="63" spans="1:8" ht="26.4" x14ac:dyDescent="0.3">
      <c r="A63" s="83">
        <f t="shared" si="0"/>
        <v>61</v>
      </c>
      <c r="B63" s="104" t="s">
        <v>503</v>
      </c>
      <c r="C63" s="104" t="s">
        <v>504</v>
      </c>
      <c r="D63" s="16" t="s">
        <v>87</v>
      </c>
      <c r="E63" s="22">
        <v>50000</v>
      </c>
      <c r="F63" s="16" t="s">
        <v>549</v>
      </c>
      <c r="G63" s="101"/>
      <c r="H63" s="101"/>
    </row>
    <row r="64" spans="1:8" x14ac:dyDescent="0.3">
      <c r="A64" s="83">
        <f t="shared" si="0"/>
        <v>62</v>
      </c>
      <c r="B64" s="34" t="s">
        <v>505</v>
      </c>
      <c r="C64" s="34" t="s">
        <v>506</v>
      </c>
      <c r="D64" s="16" t="s">
        <v>146</v>
      </c>
      <c r="E64" s="29">
        <v>54000</v>
      </c>
      <c r="F64" s="16" t="s">
        <v>549</v>
      </c>
      <c r="G64" s="101"/>
      <c r="H64" s="102"/>
    </row>
    <row r="65" spans="1:8" ht="26.4" x14ac:dyDescent="0.3">
      <c r="A65" s="83">
        <f t="shared" si="0"/>
        <v>63</v>
      </c>
      <c r="B65" s="16" t="s">
        <v>559</v>
      </c>
      <c r="C65" s="16" t="s">
        <v>507</v>
      </c>
      <c r="D65" s="16" t="s">
        <v>545</v>
      </c>
      <c r="E65" s="22">
        <v>48900</v>
      </c>
      <c r="F65" s="16" t="s">
        <v>549</v>
      </c>
      <c r="G65" s="101"/>
      <c r="H65" s="101"/>
    </row>
    <row r="66" spans="1:8" ht="39.6" x14ac:dyDescent="0.3">
      <c r="A66" s="83">
        <f t="shared" si="0"/>
        <v>64</v>
      </c>
      <c r="B66" s="16" t="s">
        <v>509</v>
      </c>
      <c r="C66" s="16" t="s">
        <v>508</v>
      </c>
      <c r="D66" s="16" t="s">
        <v>545</v>
      </c>
      <c r="E66" s="22">
        <v>49595</v>
      </c>
      <c r="F66" s="16" t="s">
        <v>549</v>
      </c>
      <c r="G66" s="100"/>
      <c r="H66" s="100"/>
    </row>
    <row r="67" spans="1:8" ht="26.4" x14ac:dyDescent="0.3">
      <c r="A67" s="83">
        <f t="shared" si="0"/>
        <v>65</v>
      </c>
      <c r="B67" s="16" t="s">
        <v>510</v>
      </c>
      <c r="C67" s="64" t="s">
        <v>511</v>
      </c>
      <c r="D67" s="65" t="s">
        <v>226</v>
      </c>
      <c r="E67" s="22">
        <v>50780</v>
      </c>
      <c r="F67" s="16" t="s">
        <v>549</v>
      </c>
      <c r="G67" s="101"/>
    </row>
    <row r="68" spans="1:8" ht="39.6" x14ac:dyDescent="0.3">
      <c r="A68" s="83">
        <f t="shared" si="0"/>
        <v>66</v>
      </c>
      <c r="B68" s="16" t="s">
        <v>512</v>
      </c>
      <c r="C68" s="16" t="s">
        <v>513</v>
      </c>
      <c r="D68" s="65" t="s">
        <v>546</v>
      </c>
      <c r="E68" s="22">
        <v>69975</v>
      </c>
      <c r="F68" s="16" t="s">
        <v>549</v>
      </c>
      <c r="G68" s="100"/>
      <c r="H68" s="100"/>
    </row>
    <row r="69" spans="1:8" ht="39.6" x14ac:dyDescent="0.3">
      <c r="A69" s="83">
        <f t="shared" ref="A69:A80" si="1">1+A68</f>
        <v>67</v>
      </c>
      <c r="B69" s="16" t="s">
        <v>514</v>
      </c>
      <c r="C69" s="64" t="s">
        <v>515</v>
      </c>
      <c r="D69" s="65" t="s">
        <v>546</v>
      </c>
      <c r="E69" s="22">
        <v>52920</v>
      </c>
      <c r="F69" s="16" t="s">
        <v>549</v>
      </c>
      <c r="G69" s="101"/>
    </row>
    <row r="70" spans="1:8" ht="39.6" x14ac:dyDescent="0.3">
      <c r="A70" s="83">
        <f t="shared" si="1"/>
        <v>68</v>
      </c>
      <c r="B70" s="16" t="s">
        <v>516</v>
      </c>
      <c r="C70" s="16" t="s">
        <v>517</v>
      </c>
      <c r="D70" s="65" t="s">
        <v>547</v>
      </c>
      <c r="E70" s="78">
        <v>70000</v>
      </c>
      <c r="F70" s="16" t="s">
        <v>549</v>
      </c>
      <c r="G70" s="101"/>
      <c r="H70" s="101"/>
    </row>
    <row r="71" spans="1:8" ht="26.4" x14ac:dyDescent="0.3">
      <c r="A71" s="83">
        <f t="shared" si="1"/>
        <v>69</v>
      </c>
      <c r="B71" s="16" t="s">
        <v>518</v>
      </c>
      <c r="C71" s="16" t="s">
        <v>519</v>
      </c>
      <c r="D71" s="16" t="s">
        <v>222</v>
      </c>
      <c r="E71" s="22">
        <v>50000</v>
      </c>
      <c r="F71" s="16" t="s">
        <v>549</v>
      </c>
      <c r="G71" s="101"/>
      <c r="H71" s="101"/>
    </row>
    <row r="72" spans="1:8" ht="39.6" x14ac:dyDescent="0.3">
      <c r="A72" s="83">
        <f t="shared" si="1"/>
        <v>70</v>
      </c>
      <c r="B72" s="16" t="s">
        <v>558</v>
      </c>
      <c r="C72" s="16" t="s">
        <v>520</v>
      </c>
      <c r="D72" s="16" t="s">
        <v>86</v>
      </c>
      <c r="E72" s="22">
        <v>50000</v>
      </c>
      <c r="F72" s="16" t="s">
        <v>549</v>
      </c>
      <c r="G72" s="101"/>
      <c r="H72" s="102"/>
    </row>
    <row r="73" spans="1:8" ht="39.6" x14ac:dyDescent="0.3">
      <c r="A73" s="83">
        <f t="shared" si="1"/>
        <v>71</v>
      </c>
      <c r="B73" s="16" t="s">
        <v>521</v>
      </c>
      <c r="C73" s="64" t="s">
        <v>522</v>
      </c>
      <c r="D73" s="65" t="s">
        <v>546</v>
      </c>
      <c r="E73" s="22">
        <v>56275</v>
      </c>
      <c r="F73" s="16" t="s">
        <v>549</v>
      </c>
      <c r="H73" s="102"/>
    </row>
    <row r="74" spans="1:8" ht="26.4" x14ac:dyDescent="0.3">
      <c r="A74" s="83">
        <f t="shared" si="1"/>
        <v>72</v>
      </c>
      <c r="B74" s="16" t="s">
        <v>523</v>
      </c>
      <c r="C74" s="64" t="s">
        <v>359</v>
      </c>
      <c r="D74" s="65" t="s">
        <v>547</v>
      </c>
      <c r="E74" s="22">
        <v>70000</v>
      </c>
      <c r="F74" s="16" t="s">
        <v>549</v>
      </c>
    </row>
    <row r="75" spans="1:8" ht="39.6" x14ac:dyDescent="0.3">
      <c r="A75" s="83">
        <f t="shared" si="1"/>
        <v>73</v>
      </c>
      <c r="B75" s="16" t="s">
        <v>557</v>
      </c>
      <c r="C75" s="16" t="s">
        <v>524</v>
      </c>
      <c r="D75" s="16" t="s">
        <v>548</v>
      </c>
      <c r="E75" s="22">
        <v>50000</v>
      </c>
      <c r="F75" s="16" t="s">
        <v>549</v>
      </c>
      <c r="G75" s="101"/>
      <c r="H75" s="102"/>
    </row>
    <row r="76" spans="1:8" ht="39.6" x14ac:dyDescent="0.3">
      <c r="A76" s="83">
        <f t="shared" si="1"/>
        <v>74</v>
      </c>
      <c r="B76" s="16" t="s">
        <v>525</v>
      </c>
      <c r="C76" s="64" t="s">
        <v>526</v>
      </c>
      <c r="D76" s="65" t="s">
        <v>546</v>
      </c>
      <c r="E76" s="22">
        <v>52474.65</v>
      </c>
      <c r="F76" s="16" t="s">
        <v>549</v>
      </c>
      <c r="H76" s="103"/>
    </row>
    <row r="77" spans="1:8" ht="26.4" x14ac:dyDescent="0.3">
      <c r="A77" s="83">
        <f t="shared" si="1"/>
        <v>75</v>
      </c>
      <c r="B77" s="16" t="s">
        <v>527</v>
      </c>
      <c r="C77" s="64" t="s">
        <v>528</v>
      </c>
      <c r="D77" s="65" t="s">
        <v>585</v>
      </c>
      <c r="E77" s="22">
        <v>51400</v>
      </c>
      <c r="F77" s="16" t="s">
        <v>549</v>
      </c>
    </row>
    <row r="78" spans="1:8" ht="26.4" x14ac:dyDescent="0.3">
      <c r="A78" s="83">
        <f t="shared" si="1"/>
        <v>76</v>
      </c>
      <c r="B78" s="16" t="s">
        <v>556</v>
      </c>
      <c r="C78" s="16" t="s">
        <v>529</v>
      </c>
      <c r="D78" s="16" t="s">
        <v>530</v>
      </c>
      <c r="E78" s="22">
        <v>50000</v>
      </c>
      <c r="F78" s="16" t="s">
        <v>549</v>
      </c>
      <c r="G78" s="100"/>
    </row>
    <row r="79" spans="1:8" ht="26.4" x14ac:dyDescent="0.3">
      <c r="A79" s="83">
        <f t="shared" si="1"/>
        <v>77</v>
      </c>
      <c r="B79" s="16" t="s">
        <v>555</v>
      </c>
      <c r="C79" s="16" t="s">
        <v>531</v>
      </c>
      <c r="D79" s="16" t="s">
        <v>129</v>
      </c>
      <c r="E79" s="22">
        <v>50000</v>
      </c>
      <c r="F79" s="16" t="s">
        <v>549</v>
      </c>
      <c r="G79" s="100"/>
    </row>
    <row r="80" spans="1:8" ht="26.4" x14ac:dyDescent="0.3">
      <c r="A80" s="83">
        <f t="shared" si="1"/>
        <v>78</v>
      </c>
      <c r="B80" s="119" t="s">
        <v>532</v>
      </c>
      <c r="C80" s="119" t="s">
        <v>533</v>
      </c>
      <c r="D80" s="119" t="s">
        <v>530</v>
      </c>
      <c r="E80" s="120">
        <v>51000</v>
      </c>
      <c r="F80" s="119" t="s">
        <v>549</v>
      </c>
      <c r="G80" s="101"/>
    </row>
    <row r="81" spans="1:5" s="122" customFormat="1" x14ac:dyDescent="0.3">
      <c r="A81" s="121"/>
      <c r="D81" s="123" t="s">
        <v>584</v>
      </c>
      <c r="E81" s="124">
        <f>SUM(E3:E80)</f>
        <v>4568391.1000000006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AdU 2004 Research </vt:lpstr>
      <vt:lpstr>AdU 2005 Research</vt:lpstr>
      <vt:lpstr>AdU 2006 Research</vt:lpstr>
      <vt:lpstr>AdU 2007 Research</vt:lpstr>
      <vt:lpstr>AdU 2008 Research</vt:lpstr>
      <vt:lpstr>AdU 2009 Research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HAFTAY</dc:creator>
  <cp:lastModifiedBy>HAFTAY</cp:lastModifiedBy>
  <dcterms:created xsi:type="dcterms:W3CDTF">2017-05-19T22:19:08Z</dcterms:created>
  <dcterms:modified xsi:type="dcterms:W3CDTF">2017-07-12T11:47:50Z</dcterms:modified>
</cp:coreProperties>
</file>